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955" windowHeight="9795" activeTab="1"/>
  </bookViews>
  <sheets>
    <sheet name="Sheet1" sheetId="1" r:id="rId1"/>
    <sheet name="ANALYSIS MANUAL" sheetId="4" r:id="rId2"/>
    <sheet name="ANALYSIS" sheetId="2" r:id="rId3"/>
    <sheet name="Sheet3" sheetId="3" r:id="rId4"/>
  </sheets>
  <definedNames>
    <definedName name="_xlnm._FilterDatabase" localSheetId="0" hidden="1">Sheet1!$A$13:$AE$160</definedName>
  </definedNames>
  <calcPr calcId="124519"/>
</workbook>
</file>

<file path=xl/calcChain.xml><?xml version="1.0" encoding="utf-8"?>
<calcChain xmlns="http://schemas.openxmlformats.org/spreadsheetml/2006/main">
  <c r="Y93" i="4"/>
  <c r="Z93" s="1"/>
  <c r="Z92"/>
  <c r="Y92"/>
  <c r="Y91"/>
  <c r="Z91" s="1"/>
  <c r="Z92" i="2"/>
  <c r="Z93"/>
  <c r="Z91"/>
  <c r="Y92"/>
  <c r="Y93"/>
  <c r="Y91"/>
  <c r="AA160" i="1"/>
  <c r="Z160"/>
  <c r="AA159"/>
  <c r="Z159"/>
  <c r="AA158"/>
  <c r="Z158"/>
  <c r="AA157"/>
  <c r="Z157"/>
  <c r="AA156"/>
  <c r="Z156"/>
  <c r="AA155"/>
  <c r="Z155"/>
  <c r="AA154"/>
  <c r="Z154"/>
  <c r="AA153"/>
  <c r="Z153"/>
  <c r="AA152"/>
  <c r="Z152"/>
  <c r="AA151"/>
  <c r="Z151"/>
  <c r="AA150"/>
  <c r="Z150"/>
  <c r="AA149"/>
  <c r="Z149"/>
  <c r="AA148"/>
  <c r="Z148"/>
  <c r="AA147"/>
  <c r="Z147"/>
  <c r="AA146"/>
  <c r="Z146"/>
  <c r="AA145"/>
  <c r="Z145"/>
  <c r="AA144"/>
  <c r="Z144"/>
  <c r="AA143"/>
  <c r="Z143"/>
  <c r="AA142"/>
  <c r="Z142"/>
  <c r="AA141"/>
  <c r="Z141"/>
  <c r="AA140"/>
  <c r="Z140"/>
  <c r="AA139"/>
  <c r="Z139"/>
  <c r="AA138"/>
  <c r="Z138"/>
  <c r="AA137"/>
  <c r="Z137"/>
  <c r="AA136"/>
  <c r="Z136"/>
  <c r="AA135"/>
  <c r="Z135"/>
  <c r="AA134"/>
  <c r="Z134"/>
  <c r="AA133"/>
  <c r="Z133"/>
  <c r="AA132"/>
  <c r="Z132"/>
  <c r="AA131"/>
  <c r="Z131"/>
  <c r="AA130"/>
  <c r="Z130"/>
  <c r="AA129"/>
  <c r="Z129"/>
  <c r="AA128"/>
  <c r="Z128"/>
  <c r="AA127"/>
  <c r="Z127"/>
  <c r="AA126"/>
  <c r="Z126"/>
  <c r="AA125"/>
  <c r="Z125"/>
  <c r="AA124"/>
  <c r="Z124"/>
  <c r="AA123"/>
  <c r="Z123"/>
  <c r="AA122"/>
  <c r="Z122"/>
  <c r="AA121"/>
  <c r="Z121"/>
  <c r="AA120"/>
  <c r="Z120"/>
  <c r="AA119"/>
  <c r="Z119"/>
  <c r="AA118"/>
  <c r="Z118"/>
  <c r="AA117"/>
  <c r="Z117"/>
  <c r="AA116"/>
  <c r="Z116"/>
  <c r="AA115"/>
  <c r="Z115"/>
  <c r="AA114"/>
  <c r="Z114"/>
  <c r="AA113"/>
  <c r="Z113"/>
  <c r="AA112"/>
  <c r="Z112"/>
  <c r="AA111"/>
  <c r="Z111"/>
  <c r="AA110"/>
  <c r="Z110"/>
  <c r="AA109"/>
  <c r="Z109"/>
  <c r="AA108"/>
  <c r="Z108"/>
  <c r="AA107"/>
  <c r="Z107"/>
  <c r="AA106"/>
  <c r="Z106"/>
  <c r="AA105"/>
  <c r="Z105"/>
  <c r="AA104"/>
  <c r="Z104"/>
  <c r="AA103"/>
  <c r="Z103"/>
  <c r="AA102"/>
  <c r="Z102"/>
  <c r="AA101"/>
  <c r="Z101"/>
  <c r="AA100"/>
  <c r="Z100"/>
  <c r="AA99"/>
  <c r="Z99"/>
  <c r="AA98"/>
  <c r="Z98"/>
  <c r="AA97"/>
  <c r="Z97"/>
  <c r="AA96"/>
  <c r="Z96"/>
  <c r="AA95"/>
  <c r="Z95"/>
  <c r="AA94"/>
  <c r="Z94"/>
  <c r="AA93"/>
  <c r="Z93"/>
  <c r="AA92"/>
  <c r="Z92"/>
  <c r="AA91"/>
  <c r="Z91"/>
  <c r="AA90"/>
  <c r="Z90"/>
  <c r="AA89"/>
  <c r="Z89"/>
  <c r="AA88"/>
  <c r="Z88"/>
  <c r="AA87"/>
  <c r="Z87"/>
  <c r="AA86"/>
  <c r="Z86"/>
  <c r="AA85"/>
  <c r="Z85"/>
  <c r="AA84"/>
  <c r="Z84"/>
  <c r="AA83"/>
  <c r="Z83"/>
  <c r="AA82"/>
  <c r="Z82"/>
  <c r="AA81"/>
  <c r="Z81"/>
  <c r="AA80"/>
  <c r="Z80"/>
  <c r="AA79"/>
  <c r="Z79"/>
  <c r="AA78"/>
  <c r="Z78"/>
  <c r="AA77"/>
  <c r="Z77"/>
  <c r="AA76"/>
  <c r="Z76"/>
  <c r="AA75"/>
  <c r="Z75"/>
  <c r="AA74"/>
  <c r="Z74"/>
  <c r="AA73"/>
  <c r="Z73"/>
  <c r="AA72"/>
  <c r="Z72"/>
  <c r="AA71"/>
  <c r="Z71"/>
  <c r="AA70"/>
  <c r="Z70"/>
  <c r="AA69"/>
  <c r="Z69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51"/>
  <c r="Z51"/>
  <c r="AA50"/>
  <c r="Z50"/>
  <c r="AA49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AA14"/>
  <c r="Z14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O160"/>
  <c r="N160"/>
  <c r="O159"/>
  <c r="N159"/>
  <c r="O158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K14"/>
  <c r="J14"/>
  <c r="G14"/>
  <c r="F14"/>
  <c r="M7"/>
  <c r="AC7"/>
  <c r="AD7"/>
</calcChain>
</file>

<file path=xl/sharedStrings.xml><?xml version="1.0" encoding="utf-8"?>
<sst xmlns="http://schemas.openxmlformats.org/spreadsheetml/2006/main" count="3604" uniqueCount="246">
  <si>
    <t>_x000C_</t>
  </si>
  <si>
    <t>DATE:-22/</t>
  </si>
  <si>
    <t>07/</t>
  </si>
  <si>
    <t>2022    C.B.S.E. - SENIOR</t>
  </si>
  <si>
    <t>SCHOOL CERTIFICATE EXAMINATIO</t>
  </si>
  <si>
    <t>N (MA</t>
  </si>
  <si>
    <t>IN)</t>
  </si>
  <si>
    <t>RE</t>
  </si>
  <si>
    <t>GIO</t>
  </si>
  <si>
    <t>N: DE</t>
  </si>
  <si>
    <t>HRA</t>
  </si>
  <si>
    <t>DUN</t>
  </si>
  <si>
    <t>PAGE</t>
  </si>
  <si>
    <t>:-</t>
  </si>
  <si>
    <t>***** (SCHOOL / ROL</t>
  </si>
  <si>
    <t>L NO</t>
  </si>
  <si>
    <t>WIS</t>
  </si>
  <si>
    <t>E GAZ</t>
  </si>
  <si>
    <t>ETT</t>
  </si>
  <si>
    <t>E) **</t>
  </si>
  <si>
    <t>***</t>
  </si>
  <si>
    <t>---------</t>
  </si>
  <si>
    <t>---</t>
  </si>
  <si>
    <t>-------------------------</t>
  </si>
  <si>
    <t>------------------------------</t>
  </si>
  <si>
    <t>-----</t>
  </si>
  <si>
    <t>----</t>
  </si>
  <si>
    <t>---------------------------</t>
  </si>
  <si>
    <t>ROLL    F</t>
  </si>
  <si>
    <t>S</t>
  </si>
  <si>
    <t>NAME OF CANDIDATE</t>
  </si>
  <si>
    <t>ECT</t>
  </si>
  <si>
    <t>S----</t>
  </si>
  <si>
    <t>INT</t>
  </si>
  <si>
    <t>RES                COMP</t>
  </si>
  <si>
    <t>NO      L</t>
  </si>
  <si>
    <t>X</t>
  </si>
  <si>
    <t>SUB</t>
  </si>
  <si>
    <t>CD</t>
  </si>
  <si>
    <t>GR1</t>
  </si>
  <si>
    <t>GR</t>
  </si>
  <si>
    <t>2 GR3</t>
  </si>
  <si>
    <t>MKS</t>
  </si>
  <si>
    <t>SCHOOL :</t>
  </si>
  <si>
    <t>4016   KENDRIYA VIDYALAYA</t>
  </si>
  <si>
    <t>C R P F RAMPUR UP</t>
  </si>
  <si>
    <t>F</t>
  </si>
  <si>
    <t>AANCHAL CHANDRAWAL</t>
  </si>
  <si>
    <t>A2</t>
  </si>
  <si>
    <t>B1</t>
  </si>
  <si>
    <t>PASS</t>
  </si>
  <si>
    <t>C2</t>
  </si>
  <si>
    <t>D2</t>
  </si>
  <si>
    <t>D1</t>
  </si>
  <si>
    <t>ADINA ISMAIL</t>
  </si>
  <si>
    <t>A1</t>
  </si>
  <si>
    <t>ALISHA PATHAN</t>
  </si>
  <si>
    <t>B2</t>
  </si>
  <si>
    <t>C1</t>
  </si>
  <si>
    <t>ANJALI YADAV</t>
  </si>
  <si>
    <t>KRITIKA THAPA</t>
  </si>
  <si>
    <t>E</t>
  </si>
  <si>
    <t>SALONI</t>
  </si>
  <si>
    <t>SHIDRATUL MUNTHA</t>
  </si>
  <si>
    <t>VAISHNAVI PANDEY</t>
  </si>
  <si>
    <t>M</t>
  </si>
  <si>
    <t>ABDUL BASIT</t>
  </si>
  <si>
    <t>ABDULLAH HUZAIF</t>
  </si>
  <si>
    <t>ABHISHEK KUMAR</t>
  </si>
  <si>
    <t>ABHISHEK SAXENA</t>
  </si>
  <si>
    <t>ABHISHEK VERMA</t>
  </si>
  <si>
    <t>AKSHAT SHARMA</t>
  </si>
  <si>
    <t>AFZAL AHMED</t>
  </si>
  <si>
    <t>HARSH KARANWAL</t>
  </si>
  <si>
    <t>HONEY</t>
  </si>
  <si>
    <t>MASOOD ALI</t>
  </si>
  <si>
    <t>MD ADNAN</t>
  </si>
  <si>
    <t>MOHD AFTAB</t>
  </si>
  <si>
    <t>NITESH PAL</t>
  </si>
  <si>
    <t>NITISH RAJPOOT</t>
  </si>
  <si>
    <t>RAVI KUMAR</t>
  </si>
  <si>
    <t>RISHABH KUMAR</t>
  </si>
  <si>
    <t>SATYAM DUBEY</t>
  </si>
  <si>
    <t>SHAILENDRA PRATAP SINGH</t>
  </si>
  <si>
    <t>SHAMMAZ MIAN</t>
  </si>
  <si>
    <t>SHIVAM RAJPUT</t>
  </si>
  <si>
    <t>TAPAN VYAS</t>
  </si>
  <si>
    <t>VAIBHAV TRIPATHI</t>
  </si>
  <si>
    <t>VYOMESH YADAV</t>
  </si>
  <si>
    <t>YASHVENDRA SINGH</t>
  </si>
  <si>
    <t>ZAINUL ABEDEEN</t>
  </si>
  <si>
    <t>SURENDRA KUMAR GAUTAM</t>
  </si>
  <si>
    <t>ANSHIKA BISHT</t>
  </si>
  <si>
    <t>DURVESH</t>
  </si>
  <si>
    <t>COMP               054 048</t>
  </si>
  <si>
    <t>ATUL KUMAR</t>
  </si>
  <si>
    <t>AMREEK SINGH</t>
  </si>
  <si>
    <t>RACHIT BISHT</t>
  </si>
  <si>
    <t>NISHANT SINGH</t>
  </si>
  <si>
    <t>NIKITA KUMARI</t>
  </si>
  <si>
    <t>COMP               055 048</t>
  </si>
  <si>
    <t>UMANG KUMAR GAUTAM</t>
  </si>
  <si>
    <t>SHIVANI</t>
  </si>
  <si>
    <t>KM KHUSHI RANI</t>
  </si>
  <si>
    <t>AKSHARA SHARMA</t>
  </si>
  <si>
    <t>PRACHI RANI</t>
  </si>
  <si>
    <t>JATIN SHARMA</t>
  </si>
  <si>
    <t>ASHMIT</t>
  </si>
  <si>
    <t>ANJU</t>
  </si>
  <si>
    <t>RAJAT SINGH</t>
  </si>
  <si>
    <t>TANU BISHT</t>
  </si>
  <si>
    <t>NANDINI LODHI</t>
  </si>
  <si>
    <t>LAXMI YADAV</t>
  </si>
  <si>
    <t>ARCHANA YADAV</t>
  </si>
  <si>
    <t>NIDHI</t>
  </si>
  <si>
    <t>VISHAL YADAV</t>
  </si>
  <si>
    <t>ANSHIKA KASHYAP</t>
  </si>
  <si>
    <t>GAURVANSH SHARMA</t>
  </si>
  <si>
    <t>DEEPU KISHOR</t>
  </si>
  <si>
    <t>SHRUTI PATEL</t>
  </si>
  <si>
    <t>KRISHNA SISODIA</t>
  </si>
  <si>
    <t>BHASKAR SHARMA</t>
  </si>
  <si>
    <t>SANDEEP SINGH</t>
  </si>
  <si>
    <t>RAMAN KUMAR</t>
  </si>
  <si>
    <t>ROHAN BAHADUR PARIYAR</t>
  </si>
  <si>
    <t>HARSH</t>
  </si>
  <si>
    <t>MUDASSIR SAEED</t>
  </si>
  <si>
    <t>SHAGUN THAPA</t>
  </si>
  <si>
    <t>MD  AMAN KHAN</t>
  </si>
  <si>
    <t>COMP               043 041</t>
  </si>
  <si>
    <t>MOHD UVAISH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</si>
  <si>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</si>
  <si>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</si>
  <si>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</si>
  <si>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</si>
  <si>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</si>
  <si>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</si>
  <si>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</si>
  <si>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</si>
  <si>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</si>
  <si>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</si>
  <si>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</si>
  <si>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</si>
  <si>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</si>
  <si>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</si>
  <si>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</si>
  <si>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</si>
  <si>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</si>
  <si>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</si>
  <si>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</si>
  <si>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</si>
  <si>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</si>
  <si>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</si>
  <si>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</si>
  <si>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</si>
  <si>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</si>
  <si>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ENGLISH CORE</t>
  </si>
  <si>
    <t>HINDI CORE</t>
  </si>
  <si>
    <t>PHYSICS</t>
  </si>
  <si>
    <t>BIOLOGY</t>
  </si>
  <si>
    <t>COMPUTER SCIENCE</t>
  </si>
  <si>
    <t>ECONOMICS</t>
  </si>
  <si>
    <t>CHEMISTRY</t>
  </si>
  <si>
    <t>PHYSICAL EDUCATION</t>
  </si>
  <si>
    <t>ACCOUNTANCY</t>
  </si>
  <si>
    <t>BUSINESS STUDIES</t>
  </si>
  <si>
    <t>MATHEMATICS</t>
  </si>
  <si>
    <t>STUDENT WISE RESULT</t>
  </si>
  <si>
    <t>ROLL</t>
  </si>
  <si>
    <t>NAME</t>
  </si>
  <si>
    <t>GRADE</t>
  </si>
  <si>
    <t>TOTAL</t>
  </si>
  <si>
    <t>RESULT</t>
  </si>
  <si>
    <t>F AKSHARA SHARMA</t>
  </si>
  <si>
    <t>-</t>
  </si>
  <si>
    <t>M VAIBHAV TRIPATHI</t>
  </si>
  <si>
    <t>F TANU BISHT</t>
  </si>
  <si>
    <t>M VYOMESH YADAV</t>
  </si>
  <si>
    <t>F ARCHANA YADAV</t>
  </si>
  <si>
    <t>F ANJALI YADAV</t>
  </si>
  <si>
    <t>M AKSHAT SHARMA</t>
  </si>
  <si>
    <t>F ADINA ISMAIL</t>
  </si>
  <si>
    <t>F SHRUTI PATEL</t>
  </si>
  <si>
    <t>M YASHVENDRA SINGH</t>
  </si>
  <si>
    <t>M NITESH PAL</t>
  </si>
  <si>
    <t>M ABHISHEK SAXENA</t>
  </si>
  <si>
    <t>M SHIVAM RAJPUT</t>
  </si>
  <si>
    <t>M HARSH KARANWAL</t>
  </si>
  <si>
    <t>F NANDINI LODHI</t>
  </si>
  <si>
    <t>M RAMAN KUMAR</t>
  </si>
  <si>
    <t>F KM KHUSHI RANI</t>
  </si>
  <si>
    <t>F VAISHNAVI PANDEY</t>
  </si>
  <si>
    <t>M ABHISHEK KUMAR</t>
  </si>
  <si>
    <t>M MOHD AFTAB</t>
  </si>
  <si>
    <t>M HONEY</t>
  </si>
  <si>
    <t>M JATIN SHARMA</t>
  </si>
  <si>
    <t>M DEEPU KISHOR</t>
  </si>
  <si>
    <t>M SHAMMAZ MIAN</t>
  </si>
  <si>
    <t>F ALISHA PATHAN</t>
  </si>
  <si>
    <t>F SHAGUN THAPA</t>
  </si>
  <si>
    <t>M SATYAM DUBEY</t>
  </si>
  <si>
    <t>M ASHMIT</t>
  </si>
  <si>
    <t>M KRISHNA SISODIA</t>
  </si>
  <si>
    <t>M HARSH</t>
  </si>
  <si>
    <t>F ANSHIKA KASHYAP</t>
  </si>
  <si>
    <t>F SHIDRATUL MUNTHA</t>
  </si>
  <si>
    <t>M AFZAL AHMED</t>
  </si>
  <si>
    <t>M MASOOD ALI</t>
  </si>
  <si>
    <t>M MD ADNAN</t>
  </si>
  <si>
    <t>M ABHISHEK VERMA</t>
  </si>
  <si>
    <t>M NITISH RAJPOOT</t>
  </si>
  <si>
    <t>M ZAINUL ABEDEEN</t>
  </si>
  <si>
    <t>F ANJU</t>
  </si>
  <si>
    <t>M SHAILENDRA PRATAP SINGH</t>
  </si>
  <si>
    <t>F PRACHI RANI</t>
  </si>
  <si>
    <t>F AANCHAL CHANDRAWAL</t>
  </si>
  <si>
    <t>F SHIVANI</t>
  </si>
  <si>
    <t>F LAXMI YADAV</t>
  </si>
  <si>
    <t>F NIDHI</t>
  </si>
  <si>
    <t>M RAVI KUMAR</t>
  </si>
  <si>
    <t>M VISHAL YADAV</t>
  </si>
  <si>
    <t>M SANDEEP SINGH</t>
  </si>
  <si>
    <t>M RISHABH KUMAR</t>
  </si>
  <si>
    <t>M GAURVANSH SHARMA</t>
  </si>
  <si>
    <t>F SALONI</t>
  </si>
  <si>
    <t>M ABDULLAH HUZAIF</t>
  </si>
  <si>
    <t>M AMREEK SINGH</t>
  </si>
  <si>
    <t>M TAPAN VYAS</t>
  </si>
  <si>
    <t>M ABDUL BASIT</t>
  </si>
  <si>
    <t>F KRITIKA THAPA</t>
  </si>
  <si>
    <t>M SURENDRA KUMAR GAUTAM</t>
  </si>
  <si>
    <t>M ROHAN BAHADUR PARIYAR</t>
  </si>
  <si>
    <t>M BHASKAR SHARMA</t>
  </si>
  <si>
    <t>M MUDASSIR SAEED</t>
  </si>
  <si>
    <t>M MD AMAN KHAN</t>
  </si>
  <si>
    <t>COMP</t>
  </si>
  <si>
    <t>F ANSHIKA BISHT</t>
  </si>
  <si>
    <t>M NISHANT SINGH</t>
  </si>
  <si>
    <t>M RAJAT SINGH</t>
  </si>
  <si>
    <t>M RACHIT BISHT</t>
  </si>
  <si>
    <t>M DURVESH</t>
  </si>
  <si>
    <t>F NIKITA KUMARI</t>
  </si>
  <si>
    <t>KENDRIYA VIDYALAYA CRPF RAMPUR, RESULT ANALYSIS CLASS XII (2021-22)</t>
  </si>
  <si>
    <t>M ATUL KUMAR</t>
  </si>
  <si>
    <t>M UMANG KUMAR GAUTAM</t>
  </si>
  <si>
    <t>M MOHD UVAISH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</si>
</sst>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AE160"/>
  <sheetViews>
    <sheetView topLeftCell="A127" workbookViewId="0">
      <selection activeCell="N31" sqref="N31"/>
    </sheetView>
  </sheetViews>
  <sheetFormatPr defaultRowHeight="15"/>
  <cols>
    <col min="2" max="2" width="3.7109375" customWidth="1"/>
    <col min="3" max="3" width="18.85546875" customWidth="1"/>
    <col min="4" max="4" width="4.42578125" customWidth="1"/>
    <col min="5" max="5" width="0.7109375" customWidth="1"/>
    <col min="6" max="8" width="4.42578125" customWidth="1"/>
    <col min="9" max="9" width="0.5703125" customWidth="1"/>
    <col min="10" max="12" width="4.42578125" customWidth="1"/>
    <col min="13" max="13" width="0.42578125" customWidth="1"/>
    <col min="14" max="16" width="4.42578125" customWidth="1"/>
    <col min="17" max="17" width="1" customWidth="1"/>
    <col min="18" max="31" width="4.42578125" customWidth="1"/>
  </cols>
  <sheetData>
    <row r="2" spans="1:31">
      <c r="A2" t="s">
        <v>0</v>
      </c>
    </row>
    <row r="3" spans="1:31">
      <c r="A3" t="s">
        <v>1</v>
      </c>
      <c r="B3" t="s">
        <v>2</v>
      </c>
      <c r="C3" t="s">
        <v>3</v>
      </c>
      <c r="D3" t="s">
        <v>4</v>
      </c>
      <c r="E3" t="s">
        <v>5</v>
      </c>
      <c r="H3" t="s">
        <v>6</v>
      </c>
      <c r="I3">
        <v>-2022</v>
      </c>
      <c r="M3" t="s">
        <v>7</v>
      </c>
      <c r="P3" t="s">
        <v>8</v>
      </c>
      <c r="Q3" t="s">
        <v>9</v>
      </c>
      <c r="T3" t="s">
        <v>10</v>
      </c>
      <c r="U3" t="s">
        <v>11</v>
      </c>
      <c r="AB3" t="s">
        <v>12</v>
      </c>
      <c r="AC3" t="s">
        <v>13</v>
      </c>
      <c r="AE3">
        <v>1</v>
      </c>
    </row>
    <row r="4" spans="1:31">
      <c r="D4" t="s">
        <v>14</v>
      </c>
      <c r="E4" t="s">
        <v>15</v>
      </c>
      <c r="H4" t="s">
        <v>16</v>
      </c>
      <c r="I4" t="s">
        <v>17</v>
      </c>
      <c r="L4" t="s">
        <v>18</v>
      </c>
      <c r="M4" t="s">
        <v>19</v>
      </c>
      <c r="P4" t="s">
        <v>20</v>
      </c>
    </row>
    <row r="6" spans="1:31">
      <c r="A6" t="s">
        <v>21</v>
      </c>
      <c r="B6" t="s">
        <v>22</v>
      </c>
      <c r="C6" t="s">
        <v>23</v>
      </c>
      <c r="D6" t="s">
        <v>24</v>
      </c>
      <c r="E6" t="s">
        <v>25</v>
      </c>
      <c r="H6" t="s">
        <v>22</v>
      </c>
      <c r="I6" t="s">
        <v>25</v>
      </c>
      <c r="L6" t="s">
        <v>22</v>
      </c>
      <c r="M6" t="s">
        <v>25</v>
      </c>
      <c r="P6" t="s">
        <v>22</v>
      </c>
      <c r="Q6" t="s">
        <v>25</v>
      </c>
      <c r="T6" t="s">
        <v>22</v>
      </c>
      <c r="U6" t="s">
        <v>25</v>
      </c>
      <c r="X6" t="s">
        <v>22</v>
      </c>
      <c r="Y6" t="s">
        <v>26</v>
      </c>
      <c r="AB6" t="s">
        <v>26</v>
      </c>
      <c r="AC6" t="s">
        <v>22</v>
      </c>
      <c r="AD6" t="s">
        <v>25</v>
      </c>
      <c r="AE6" t="s">
        <v>27</v>
      </c>
    </row>
    <row r="7" spans="1:31">
      <c r="A7" t="s">
        <v>28</v>
      </c>
      <c r="B7" t="s">
        <v>29</v>
      </c>
      <c r="C7" t="s">
        <v>30</v>
      </c>
      <c r="D7" t="s">
        <v>22</v>
      </c>
      <c r="E7" t="s">
        <v>25</v>
      </c>
      <c r="H7" t="s">
        <v>22</v>
      </c>
      <c r="I7" t="s">
        <v>25</v>
      </c>
      <c r="L7" t="s">
        <v>22</v>
      </c>
      <c r="M7" t="e">
        <f>-SUBJ</f>
        <v>#NAME?</v>
      </c>
      <c r="P7" t="s">
        <v>31</v>
      </c>
      <c r="Q7" t="s">
        <v>32</v>
      </c>
      <c r="T7" t="s">
        <v>22</v>
      </c>
      <c r="U7" t="s">
        <v>25</v>
      </c>
      <c r="X7" t="s">
        <v>22</v>
      </c>
      <c r="Y7" t="s">
        <v>22</v>
      </c>
      <c r="AB7" t="s">
        <v>33</v>
      </c>
      <c r="AC7" t="e">
        <f>-SB</f>
        <v>#NAME?</v>
      </c>
      <c r="AD7" t="e">
        <f>-GRD</f>
        <v>#NAME?</v>
      </c>
      <c r="AE7" t="s">
        <v>34</v>
      </c>
    </row>
    <row r="8" spans="1:31">
      <c r="A8" t="s">
        <v>35</v>
      </c>
      <c r="B8" t="s">
        <v>36</v>
      </c>
      <c r="D8" t="s">
        <v>37</v>
      </c>
      <c r="E8" t="s">
        <v>38</v>
      </c>
      <c r="H8" t="s">
        <v>37</v>
      </c>
      <c r="I8" t="s">
        <v>38</v>
      </c>
      <c r="L8" t="s">
        <v>37</v>
      </c>
      <c r="M8" t="s">
        <v>38</v>
      </c>
      <c r="P8" t="s">
        <v>37</v>
      </c>
      <c r="Q8" t="s">
        <v>38</v>
      </c>
      <c r="T8" t="s">
        <v>37</v>
      </c>
      <c r="U8" t="s">
        <v>38</v>
      </c>
      <c r="X8" t="s">
        <v>37</v>
      </c>
      <c r="Y8" t="s">
        <v>38</v>
      </c>
      <c r="AB8" t="s">
        <v>39</v>
      </c>
      <c r="AC8" t="s">
        <v>40</v>
      </c>
      <c r="AD8" t="s">
        <v>41</v>
      </c>
      <c r="AE8" t="s">
        <v>37</v>
      </c>
    </row>
    <row r="9" spans="1:31">
      <c r="D9" t="s">
        <v>42</v>
      </c>
      <c r="E9" t="s">
        <v>40</v>
      </c>
      <c r="H9" t="s">
        <v>42</v>
      </c>
      <c r="I9" t="s">
        <v>40</v>
      </c>
      <c r="L9" t="s">
        <v>42</v>
      </c>
      <c r="M9" t="s">
        <v>40</v>
      </c>
      <c r="P9" t="s">
        <v>42</v>
      </c>
      <c r="Q9" t="s">
        <v>40</v>
      </c>
      <c r="T9" t="s">
        <v>42</v>
      </c>
      <c r="U9" t="s">
        <v>40</v>
      </c>
      <c r="X9" t="s">
        <v>42</v>
      </c>
      <c r="Y9" t="s">
        <v>40</v>
      </c>
    </row>
    <row r="10" spans="1:31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H10" t="s">
        <v>22</v>
      </c>
      <c r="I10" t="s">
        <v>25</v>
      </c>
      <c r="L10" t="s">
        <v>22</v>
      </c>
      <c r="M10" t="s">
        <v>25</v>
      </c>
      <c r="P10" t="s">
        <v>22</v>
      </c>
      <c r="Q10" t="s">
        <v>25</v>
      </c>
      <c r="T10" t="s">
        <v>22</v>
      </c>
      <c r="U10" t="s">
        <v>25</v>
      </c>
      <c r="X10" t="s">
        <v>22</v>
      </c>
      <c r="Y10" t="s">
        <v>26</v>
      </c>
      <c r="AB10" t="s">
        <v>26</v>
      </c>
      <c r="AC10" t="s">
        <v>22</v>
      </c>
      <c r="AD10" t="s">
        <v>25</v>
      </c>
      <c r="AE10" t="s">
        <v>27</v>
      </c>
    </row>
    <row r="12" spans="1:31">
      <c r="A12" t="s">
        <v>43</v>
      </c>
      <c r="B12">
        <v>-8</v>
      </c>
      <c r="C12" t="s">
        <v>44</v>
      </c>
      <c r="D12" t="s">
        <v>45</v>
      </c>
    </row>
    <row r="14" spans="1:31">
      <c r="A14">
        <v>25659438</v>
      </c>
      <c r="B14" t="s">
        <v>46</v>
      </c>
      <c r="C14" t="s">
        <v>47</v>
      </c>
      <c r="D14">
        <v>301</v>
      </c>
      <c r="F14">
        <f>D15</f>
        <v>70</v>
      </c>
      <c r="G14" t="str">
        <f>E15</f>
        <v>C2</v>
      </c>
      <c r="H14">
        <v>302</v>
      </c>
      <c r="J14">
        <f>H15</f>
        <v>85</v>
      </c>
      <c r="K14" t="str">
        <f>I15</f>
        <v>A2</v>
      </c>
      <c r="L14">
        <v>42</v>
      </c>
      <c r="N14">
        <f>L15</f>
        <v>48</v>
      </c>
      <c r="O14" t="str">
        <f>M15</f>
        <v>D2</v>
      </c>
      <c r="P14">
        <v>43</v>
      </c>
      <c r="R14">
        <f>P15</f>
        <v>56</v>
      </c>
      <c r="S14" t="str">
        <f>Q15</f>
        <v>D1</v>
      </c>
      <c r="T14">
        <v>44</v>
      </c>
      <c r="V14">
        <f>T15</f>
        <v>54</v>
      </c>
      <c r="W14" t="str">
        <f>U15</f>
        <v>D2</v>
      </c>
      <c r="X14">
        <v>48</v>
      </c>
      <c r="Z14">
        <f>X15</f>
        <v>64</v>
      </c>
      <c r="AA14" t="str">
        <f>Y15</f>
        <v>D1</v>
      </c>
      <c r="AB14" t="s">
        <v>48</v>
      </c>
      <c r="AC14" t="s">
        <v>48</v>
      </c>
      <c r="AD14" t="s">
        <v>49</v>
      </c>
      <c r="AE14" t="s">
        <v>50</v>
      </c>
    </row>
    <row r="15" spans="1:31" hidden="1">
      <c r="D15">
        <v>70</v>
      </c>
      <c r="E15" t="s">
        <v>51</v>
      </c>
      <c r="F15">
        <f t="shared" ref="F15:F78" si="0">D16</f>
        <v>301</v>
      </c>
      <c r="G15">
        <f>E16</f>
        <v>0</v>
      </c>
      <c r="H15">
        <v>85</v>
      </c>
      <c r="I15" t="s">
        <v>48</v>
      </c>
      <c r="J15">
        <f t="shared" ref="J15:J78" si="1">H16</f>
        <v>302</v>
      </c>
      <c r="K15">
        <f t="shared" ref="K15:K78" si="2">I16</f>
        <v>0</v>
      </c>
      <c r="L15">
        <v>48</v>
      </c>
      <c r="M15" t="s">
        <v>52</v>
      </c>
      <c r="N15">
        <f t="shared" ref="N15:N78" si="3">L16</f>
        <v>42</v>
      </c>
      <c r="O15">
        <f t="shared" ref="O15:O78" si="4">M16</f>
        <v>0</v>
      </c>
      <c r="P15">
        <v>56</v>
      </c>
      <c r="Q15" t="s">
        <v>53</v>
      </c>
      <c r="R15">
        <f t="shared" ref="R15:R78" si="5">P16</f>
        <v>43</v>
      </c>
      <c r="S15">
        <f t="shared" ref="S15:S78" si="6">Q16</f>
        <v>0</v>
      </c>
      <c r="T15">
        <v>54</v>
      </c>
      <c r="U15" t="s">
        <v>52</v>
      </c>
      <c r="V15">
        <f t="shared" ref="V15:V78" si="7">T16</f>
        <v>44</v>
      </c>
      <c r="W15">
        <f t="shared" ref="W15:W78" si="8">U16</f>
        <v>0</v>
      </c>
      <c r="X15">
        <v>64</v>
      </c>
      <c r="Y15" t="s">
        <v>53</v>
      </c>
      <c r="Z15">
        <f t="shared" ref="Z15:Z78" si="9">X16</f>
        <v>48</v>
      </c>
      <c r="AA15">
        <f t="shared" ref="AA15:AA78" si="10">Y16</f>
        <v>0</v>
      </c>
    </row>
    <row r="16" spans="1:31">
      <c r="A16">
        <v>25659439</v>
      </c>
      <c r="B16" t="s">
        <v>46</v>
      </c>
      <c r="C16" t="s">
        <v>54</v>
      </c>
      <c r="D16">
        <v>301</v>
      </c>
      <c r="F16">
        <f t="shared" si="0"/>
        <v>93</v>
      </c>
      <c r="G16" t="str">
        <f>E17</f>
        <v>A1</v>
      </c>
      <c r="H16">
        <v>302</v>
      </c>
      <c r="J16">
        <f t="shared" si="1"/>
        <v>92</v>
      </c>
      <c r="K16" t="str">
        <f t="shared" si="2"/>
        <v>A1</v>
      </c>
      <c r="L16">
        <v>42</v>
      </c>
      <c r="N16">
        <f t="shared" si="3"/>
        <v>84</v>
      </c>
      <c r="O16" t="str">
        <f t="shared" si="4"/>
        <v>A2</v>
      </c>
      <c r="P16">
        <v>43</v>
      </c>
      <c r="R16">
        <f t="shared" si="5"/>
        <v>91</v>
      </c>
      <c r="S16" t="str">
        <f t="shared" si="6"/>
        <v>A2</v>
      </c>
      <c r="T16">
        <v>44</v>
      </c>
      <c r="V16">
        <f t="shared" si="7"/>
        <v>93</v>
      </c>
      <c r="W16" t="str">
        <f t="shared" si="8"/>
        <v>A1</v>
      </c>
      <c r="X16">
        <v>48</v>
      </c>
      <c r="Z16">
        <f t="shared" si="9"/>
        <v>88</v>
      </c>
      <c r="AA16" t="str">
        <f t="shared" si="10"/>
        <v>B1</v>
      </c>
      <c r="AB16" t="s">
        <v>48</v>
      </c>
      <c r="AC16" t="s">
        <v>48</v>
      </c>
      <c r="AD16" t="s">
        <v>55</v>
      </c>
      <c r="AE16" t="s">
        <v>50</v>
      </c>
    </row>
    <row r="17" spans="1:31" hidden="1">
      <c r="D17">
        <v>93</v>
      </c>
      <c r="E17" t="s">
        <v>55</v>
      </c>
      <c r="F17">
        <f t="shared" si="0"/>
        <v>301</v>
      </c>
      <c r="G17">
        <f>E18</f>
        <v>0</v>
      </c>
      <c r="H17">
        <v>92</v>
      </c>
      <c r="I17" t="s">
        <v>55</v>
      </c>
      <c r="J17">
        <f t="shared" si="1"/>
        <v>302</v>
      </c>
      <c r="K17">
        <f t="shared" si="2"/>
        <v>0</v>
      </c>
      <c r="L17">
        <v>84</v>
      </c>
      <c r="M17" t="s">
        <v>48</v>
      </c>
      <c r="N17">
        <f t="shared" si="3"/>
        <v>42</v>
      </c>
      <c r="O17">
        <f t="shared" si="4"/>
        <v>0</v>
      </c>
      <c r="P17">
        <v>91</v>
      </c>
      <c r="Q17" t="s">
        <v>48</v>
      </c>
      <c r="R17">
        <f t="shared" si="5"/>
        <v>43</v>
      </c>
      <c r="S17">
        <f t="shared" si="6"/>
        <v>0</v>
      </c>
      <c r="T17">
        <v>93</v>
      </c>
      <c r="U17" t="s">
        <v>55</v>
      </c>
      <c r="V17">
        <f t="shared" si="7"/>
        <v>44</v>
      </c>
      <c r="W17">
        <f t="shared" si="8"/>
        <v>0</v>
      </c>
      <c r="X17">
        <v>88</v>
      </c>
      <c r="Y17" t="s">
        <v>49</v>
      </c>
      <c r="Z17">
        <f t="shared" si="9"/>
        <v>48</v>
      </c>
      <c r="AA17">
        <f t="shared" si="10"/>
        <v>0</v>
      </c>
    </row>
    <row r="18" spans="1:31">
      <c r="A18">
        <v>25659440</v>
      </c>
      <c r="B18" t="s">
        <v>46</v>
      </c>
      <c r="C18" t="s">
        <v>56</v>
      </c>
      <c r="D18">
        <v>301</v>
      </c>
      <c r="F18">
        <f t="shared" si="0"/>
        <v>79</v>
      </c>
      <c r="G18" t="str">
        <f>E19</f>
        <v>B2</v>
      </c>
      <c r="H18">
        <v>302</v>
      </c>
      <c r="J18">
        <f t="shared" si="1"/>
        <v>91</v>
      </c>
      <c r="K18" t="str">
        <f t="shared" si="2"/>
        <v>A1</v>
      </c>
      <c r="L18">
        <v>42</v>
      </c>
      <c r="N18">
        <f t="shared" si="3"/>
        <v>60</v>
      </c>
      <c r="O18" t="str">
        <f t="shared" si="4"/>
        <v>C2</v>
      </c>
      <c r="P18">
        <v>43</v>
      </c>
      <c r="R18">
        <f t="shared" si="5"/>
        <v>66</v>
      </c>
      <c r="S18" t="str">
        <f t="shared" si="6"/>
        <v>C1</v>
      </c>
      <c r="T18">
        <v>44</v>
      </c>
      <c r="V18">
        <f t="shared" si="7"/>
        <v>68</v>
      </c>
      <c r="W18" t="str">
        <f t="shared" si="8"/>
        <v>C2</v>
      </c>
      <c r="X18">
        <v>48</v>
      </c>
      <c r="Z18">
        <f t="shared" si="9"/>
        <v>77</v>
      </c>
      <c r="AA18" t="str">
        <f t="shared" si="10"/>
        <v>C1</v>
      </c>
      <c r="AB18" t="s">
        <v>55</v>
      </c>
      <c r="AC18" t="s">
        <v>48</v>
      </c>
      <c r="AD18" t="s">
        <v>55</v>
      </c>
      <c r="AE18" t="s">
        <v>50</v>
      </c>
    </row>
    <row r="19" spans="1:31" hidden="1">
      <c r="D19">
        <v>79</v>
      </c>
      <c r="E19" t="s">
        <v>57</v>
      </c>
      <c r="F19">
        <f t="shared" si="0"/>
        <v>301</v>
      </c>
      <c r="G19">
        <f>E20</f>
        <v>0</v>
      </c>
      <c r="H19">
        <v>91</v>
      </c>
      <c r="I19" t="s">
        <v>55</v>
      </c>
      <c r="J19">
        <f t="shared" si="1"/>
        <v>302</v>
      </c>
      <c r="K19">
        <f t="shared" si="2"/>
        <v>0</v>
      </c>
      <c r="L19">
        <v>60</v>
      </c>
      <c r="M19" t="s">
        <v>51</v>
      </c>
      <c r="N19">
        <f t="shared" si="3"/>
        <v>42</v>
      </c>
      <c r="O19">
        <f t="shared" si="4"/>
        <v>0</v>
      </c>
      <c r="P19">
        <v>66</v>
      </c>
      <c r="Q19" t="s">
        <v>58</v>
      </c>
      <c r="R19">
        <f t="shared" si="5"/>
        <v>43</v>
      </c>
      <c r="S19">
        <f t="shared" si="6"/>
        <v>0</v>
      </c>
      <c r="T19">
        <v>68</v>
      </c>
      <c r="U19" t="s">
        <v>51</v>
      </c>
      <c r="V19">
        <f t="shared" si="7"/>
        <v>44</v>
      </c>
      <c r="W19">
        <f t="shared" si="8"/>
        <v>0</v>
      </c>
      <c r="X19">
        <v>77</v>
      </c>
      <c r="Y19" t="s">
        <v>58</v>
      </c>
      <c r="Z19">
        <f t="shared" si="9"/>
        <v>48</v>
      </c>
      <c r="AA19">
        <f t="shared" si="10"/>
        <v>0</v>
      </c>
    </row>
    <row r="20" spans="1:31">
      <c r="A20">
        <v>25659441</v>
      </c>
      <c r="B20" t="s">
        <v>46</v>
      </c>
      <c r="C20" t="s">
        <v>59</v>
      </c>
      <c r="D20">
        <v>301</v>
      </c>
      <c r="F20">
        <f t="shared" si="0"/>
        <v>90</v>
      </c>
      <c r="G20" t="str">
        <f>E21</f>
        <v>A2</v>
      </c>
      <c r="H20">
        <v>302</v>
      </c>
      <c r="J20">
        <f t="shared" si="1"/>
        <v>94</v>
      </c>
      <c r="K20" t="str">
        <f t="shared" si="2"/>
        <v>A1</v>
      </c>
      <c r="L20">
        <v>42</v>
      </c>
      <c r="N20">
        <f t="shared" si="3"/>
        <v>77</v>
      </c>
      <c r="O20" t="str">
        <f t="shared" si="4"/>
        <v>B1</v>
      </c>
      <c r="P20">
        <v>43</v>
      </c>
      <c r="R20">
        <f t="shared" si="5"/>
        <v>96</v>
      </c>
      <c r="S20" t="str">
        <f t="shared" si="6"/>
        <v>A1</v>
      </c>
      <c r="T20">
        <v>44</v>
      </c>
      <c r="V20">
        <f t="shared" si="7"/>
        <v>97</v>
      </c>
      <c r="W20" t="str">
        <f t="shared" si="8"/>
        <v>A1</v>
      </c>
      <c r="X20">
        <v>48</v>
      </c>
      <c r="Z20">
        <f t="shared" si="9"/>
        <v>97</v>
      </c>
      <c r="AA20" t="str">
        <f t="shared" si="10"/>
        <v>A1</v>
      </c>
      <c r="AB20" t="s">
        <v>55</v>
      </c>
      <c r="AC20" t="s">
        <v>55</v>
      </c>
      <c r="AD20" t="s">
        <v>55</v>
      </c>
      <c r="AE20" t="s">
        <v>50</v>
      </c>
    </row>
    <row r="21" spans="1:31" hidden="1">
      <c r="D21">
        <v>90</v>
      </c>
      <c r="E21" t="s">
        <v>48</v>
      </c>
      <c r="F21">
        <f t="shared" si="0"/>
        <v>301</v>
      </c>
      <c r="G21">
        <f>E22</f>
        <v>0</v>
      </c>
      <c r="H21">
        <v>94</v>
      </c>
      <c r="I21" t="s">
        <v>55</v>
      </c>
      <c r="J21">
        <f t="shared" si="1"/>
        <v>42</v>
      </c>
      <c r="K21">
        <f t="shared" si="2"/>
        <v>0</v>
      </c>
      <c r="L21">
        <v>77</v>
      </c>
      <c r="M21" t="s">
        <v>49</v>
      </c>
      <c r="N21">
        <f t="shared" si="3"/>
        <v>43</v>
      </c>
      <c r="O21">
        <f t="shared" si="4"/>
        <v>0</v>
      </c>
      <c r="P21">
        <v>96</v>
      </c>
      <c r="Q21" t="s">
        <v>55</v>
      </c>
      <c r="R21">
        <f t="shared" si="5"/>
        <v>48</v>
      </c>
      <c r="S21">
        <f t="shared" si="6"/>
        <v>0</v>
      </c>
      <c r="T21">
        <v>97</v>
      </c>
      <c r="U21" t="s">
        <v>55</v>
      </c>
      <c r="V21">
        <f t="shared" si="7"/>
        <v>83</v>
      </c>
      <c r="W21">
        <f t="shared" si="8"/>
        <v>0</v>
      </c>
      <c r="X21">
        <v>97</v>
      </c>
      <c r="Y21" t="s">
        <v>55</v>
      </c>
      <c r="Z21">
        <f t="shared" si="9"/>
        <v>41</v>
      </c>
      <c r="AA21">
        <f t="shared" si="10"/>
        <v>0</v>
      </c>
    </row>
    <row r="22" spans="1:31">
      <c r="A22">
        <v>25659442</v>
      </c>
      <c r="B22" t="s">
        <v>46</v>
      </c>
      <c r="C22" t="s">
        <v>60</v>
      </c>
      <c r="D22">
        <v>301</v>
      </c>
      <c r="F22">
        <f t="shared" si="0"/>
        <v>62</v>
      </c>
      <c r="G22" t="str">
        <f>E23</f>
        <v>D1</v>
      </c>
      <c r="H22">
        <v>42</v>
      </c>
      <c r="J22">
        <f t="shared" si="1"/>
        <v>49</v>
      </c>
      <c r="K22" t="str">
        <f t="shared" si="2"/>
        <v>D2</v>
      </c>
      <c r="L22">
        <v>43</v>
      </c>
      <c r="N22">
        <f t="shared" si="3"/>
        <v>52</v>
      </c>
      <c r="O22" t="str">
        <f t="shared" si="4"/>
        <v>D2</v>
      </c>
      <c r="P22">
        <v>48</v>
      </c>
      <c r="R22">
        <f t="shared" si="5"/>
        <v>90</v>
      </c>
      <c r="S22" t="str">
        <f t="shared" si="6"/>
        <v>A2</v>
      </c>
      <c r="T22">
        <v>83</v>
      </c>
      <c r="V22">
        <f t="shared" si="7"/>
        <v>55</v>
      </c>
      <c r="W22" t="str">
        <f t="shared" si="8"/>
        <v>D2</v>
      </c>
      <c r="X22">
        <v>41</v>
      </c>
      <c r="Z22">
        <f t="shared" si="9"/>
        <v>31</v>
      </c>
      <c r="AA22" t="str">
        <f t="shared" si="10"/>
        <v>E</v>
      </c>
      <c r="AB22" t="s">
        <v>48</v>
      </c>
      <c r="AC22" t="s">
        <v>48</v>
      </c>
      <c r="AD22" t="s">
        <v>48</v>
      </c>
      <c r="AE22" t="s">
        <v>50</v>
      </c>
    </row>
    <row r="23" spans="1:31" hidden="1">
      <c r="D23">
        <v>62</v>
      </c>
      <c r="E23" t="s">
        <v>53</v>
      </c>
      <c r="F23">
        <f t="shared" si="0"/>
        <v>301</v>
      </c>
      <c r="G23">
        <f>E24</f>
        <v>0</v>
      </c>
      <c r="H23">
        <v>49</v>
      </c>
      <c r="I23" t="s">
        <v>52</v>
      </c>
      <c r="J23">
        <f t="shared" si="1"/>
        <v>302</v>
      </c>
      <c r="K23">
        <f t="shared" si="2"/>
        <v>0</v>
      </c>
      <c r="L23">
        <v>52</v>
      </c>
      <c r="M23" t="s">
        <v>52</v>
      </c>
      <c r="N23">
        <f t="shared" si="3"/>
        <v>42</v>
      </c>
      <c r="O23">
        <f t="shared" si="4"/>
        <v>0</v>
      </c>
      <c r="P23">
        <v>90</v>
      </c>
      <c r="Q23" t="s">
        <v>48</v>
      </c>
      <c r="R23">
        <f t="shared" si="5"/>
        <v>43</v>
      </c>
      <c r="S23">
        <f t="shared" si="6"/>
        <v>0</v>
      </c>
      <c r="T23">
        <v>55</v>
      </c>
      <c r="U23" t="s">
        <v>52</v>
      </c>
      <c r="V23">
        <f t="shared" si="7"/>
        <v>44</v>
      </c>
      <c r="W23">
        <f t="shared" si="8"/>
        <v>0</v>
      </c>
      <c r="X23">
        <v>31</v>
      </c>
      <c r="Y23" t="s">
        <v>61</v>
      </c>
      <c r="Z23">
        <f t="shared" si="9"/>
        <v>48</v>
      </c>
      <c r="AA23">
        <f t="shared" si="10"/>
        <v>0</v>
      </c>
    </row>
    <row r="24" spans="1:31">
      <c r="A24">
        <v>25659443</v>
      </c>
      <c r="B24" t="s">
        <v>46</v>
      </c>
      <c r="C24" t="s">
        <v>62</v>
      </c>
      <c r="D24">
        <v>301</v>
      </c>
      <c r="F24">
        <f t="shared" si="0"/>
        <v>56</v>
      </c>
      <c r="G24" t="str">
        <f>E25</f>
        <v>D2</v>
      </c>
      <c r="H24">
        <v>302</v>
      </c>
      <c r="J24">
        <f t="shared" si="1"/>
        <v>60</v>
      </c>
      <c r="K24" t="str">
        <f t="shared" si="2"/>
        <v>D2</v>
      </c>
      <c r="L24">
        <v>42</v>
      </c>
      <c r="N24">
        <f t="shared" si="3"/>
        <v>55</v>
      </c>
      <c r="O24" t="str">
        <f t="shared" si="4"/>
        <v>D1</v>
      </c>
      <c r="P24">
        <v>43</v>
      </c>
      <c r="R24">
        <f t="shared" si="5"/>
        <v>55</v>
      </c>
      <c r="S24" t="str">
        <f t="shared" si="6"/>
        <v>D1</v>
      </c>
      <c r="T24">
        <v>44</v>
      </c>
      <c r="V24">
        <f t="shared" si="7"/>
        <v>53</v>
      </c>
      <c r="W24" t="str">
        <f t="shared" si="8"/>
        <v>D2</v>
      </c>
      <c r="X24">
        <v>48</v>
      </c>
      <c r="Z24">
        <f t="shared" si="9"/>
        <v>68</v>
      </c>
      <c r="AA24" t="str">
        <f t="shared" si="10"/>
        <v>C2</v>
      </c>
      <c r="AB24" t="s">
        <v>48</v>
      </c>
      <c r="AC24" t="s">
        <v>48</v>
      </c>
      <c r="AD24" t="s">
        <v>48</v>
      </c>
      <c r="AE24" t="s">
        <v>50</v>
      </c>
    </row>
    <row r="25" spans="1:31" hidden="1">
      <c r="D25">
        <v>56</v>
      </c>
      <c r="E25" t="s">
        <v>52</v>
      </c>
      <c r="F25">
        <f t="shared" si="0"/>
        <v>301</v>
      </c>
      <c r="G25">
        <f>E26</f>
        <v>0</v>
      </c>
      <c r="H25">
        <v>60</v>
      </c>
      <c r="I25" t="s">
        <v>52</v>
      </c>
      <c r="J25">
        <f t="shared" si="1"/>
        <v>302</v>
      </c>
      <c r="K25">
        <f t="shared" si="2"/>
        <v>0</v>
      </c>
      <c r="L25">
        <v>55</v>
      </c>
      <c r="M25" t="s">
        <v>53</v>
      </c>
      <c r="N25">
        <f t="shared" si="3"/>
        <v>42</v>
      </c>
      <c r="O25">
        <f t="shared" si="4"/>
        <v>0</v>
      </c>
      <c r="P25">
        <v>55</v>
      </c>
      <c r="Q25" t="s">
        <v>53</v>
      </c>
      <c r="R25">
        <f t="shared" si="5"/>
        <v>43</v>
      </c>
      <c r="S25">
        <f t="shared" si="6"/>
        <v>0</v>
      </c>
      <c r="T25">
        <v>53</v>
      </c>
      <c r="U25" t="s">
        <v>52</v>
      </c>
      <c r="V25">
        <f t="shared" si="7"/>
        <v>44</v>
      </c>
      <c r="W25">
        <f t="shared" si="8"/>
        <v>0</v>
      </c>
      <c r="X25">
        <v>68</v>
      </c>
      <c r="Y25" t="s">
        <v>51</v>
      </c>
      <c r="Z25">
        <f t="shared" si="9"/>
        <v>48</v>
      </c>
      <c r="AA25">
        <f t="shared" si="10"/>
        <v>0</v>
      </c>
    </row>
    <row r="26" spans="1:31">
      <c r="A26">
        <v>25659444</v>
      </c>
      <c r="B26" t="s">
        <v>46</v>
      </c>
      <c r="C26" t="s">
        <v>63</v>
      </c>
      <c r="D26">
        <v>301</v>
      </c>
      <c r="F26">
        <f t="shared" si="0"/>
        <v>75</v>
      </c>
      <c r="G26" t="str">
        <f>E27</f>
        <v>C1</v>
      </c>
      <c r="H26">
        <v>302</v>
      </c>
      <c r="J26">
        <f t="shared" si="1"/>
        <v>86</v>
      </c>
      <c r="K26" t="str">
        <f t="shared" si="2"/>
        <v>A2</v>
      </c>
      <c r="L26">
        <v>42</v>
      </c>
      <c r="N26">
        <f t="shared" si="3"/>
        <v>48</v>
      </c>
      <c r="O26" t="str">
        <f t="shared" si="4"/>
        <v>D2</v>
      </c>
      <c r="P26">
        <v>43</v>
      </c>
      <c r="R26">
        <f t="shared" si="5"/>
        <v>58</v>
      </c>
      <c r="S26" t="str">
        <f t="shared" si="6"/>
        <v>D1</v>
      </c>
      <c r="T26">
        <v>44</v>
      </c>
      <c r="V26">
        <f t="shared" si="7"/>
        <v>62</v>
      </c>
      <c r="W26" t="str">
        <f t="shared" si="8"/>
        <v>D1</v>
      </c>
      <c r="X26">
        <v>48</v>
      </c>
      <c r="Z26">
        <f t="shared" si="9"/>
        <v>72</v>
      </c>
      <c r="AA26" t="str">
        <f t="shared" si="10"/>
        <v>C2</v>
      </c>
      <c r="AB26" t="s">
        <v>48</v>
      </c>
      <c r="AC26" t="s">
        <v>48</v>
      </c>
      <c r="AD26" t="s">
        <v>48</v>
      </c>
      <c r="AE26" t="s">
        <v>50</v>
      </c>
    </row>
    <row r="27" spans="1:31" hidden="1">
      <c r="D27">
        <v>75</v>
      </c>
      <c r="E27" t="s">
        <v>58</v>
      </c>
      <c r="F27">
        <f t="shared" si="0"/>
        <v>301</v>
      </c>
      <c r="G27">
        <f>E28</f>
        <v>0</v>
      </c>
      <c r="H27">
        <v>86</v>
      </c>
      <c r="I27" t="s">
        <v>48</v>
      </c>
      <c r="J27">
        <f t="shared" si="1"/>
        <v>302</v>
      </c>
      <c r="K27">
        <f t="shared" si="2"/>
        <v>0</v>
      </c>
      <c r="L27">
        <v>48</v>
      </c>
      <c r="M27" t="s">
        <v>52</v>
      </c>
      <c r="N27">
        <f t="shared" si="3"/>
        <v>42</v>
      </c>
      <c r="O27">
        <f t="shared" si="4"/>
        <v>0</v>
      </c>
      <c r="P27">
        <v>58</v>
      </c>
      <c r="Q27" t="s">
        <v>53</v>
      </c>
      <c r="R27">
        <f t="shared" si="5"/>
        <v>43</v>
      </c>
      <c r="S27">
        <f t="shared" si="6"/>
        <v>0</v>
      </c>
      <c r="T27">
        <v>62</v>
      </c>
      <c r="U27" t="s">
        <v>53</v>
      </c>
      <c r="V27">
        <f t="shared" si="7"/>
        <v>44</v>
      </c>
      <c r="W27">
        <f t="shared" si="8"/>
        <v>0</v>
      </c>
      <c r="X27">
        <v>72</v>
      </c>
      <c r="Y27" t="s">
        <v>51</v>
      </c>
      <c r="Z27">
        <f t="shared" si="9"/>
        <v>48</v>
      </c>
      <c r="AA27">
        <f t="shared" si="10"/>
        <v>0</v>
      </c>
    </row>
    <row r="28" spans="1:31">
      <c r="A28">
        <v>25659445</v>
      </c>
      <c r="B28" t="s">
        <v>46</v>
      </c>
      <c r="C28" t="s">
        <v>64</v>
      </c>
      <c r="D28">
        <v>301</v>
      </c>
      <c r="F28">
        <f t="shared" si="0"/>
        <v>81</v>
      </c>
      <c r="G28" t="str">
        <f>E29</f>
        <v>B2</v>
      </c>
      <c r="H28">
        <v>302</v>
      </c>
      <c r="J28">
        <f t="shared" si="1"/>
        <v>85</v>
      </c>
      <c r="K28" t="str">
        <f t="shared" si="2"/>
        <v>A2</v>
      </c>
      <c r="L28">
        <v>42</v>
      </c>
      <c r="N28">
        <f t="shared" si="3"/>
        <v>62</v>
      </c>
      <c r="O28" t="str">
        <f t="shared" si="4"/>
        <v>C2</v>
      </c>
      <c r="P28">
        <v>43</v>
      </c>
      <c r="R28">
        <f t="shared" si="5"/>
        <v>71</v>
      </c>
      <c r="S28" t="str">
        <f t="shared" si="6"/>
        <v>B2</v>
      </c>
      <c r="T28">
        <v>44</v>
      </c>
      <c r="V28">
        <f t="shared" si="7"/>
        <v>86</v>
      </c>
      <c r="W28" t="str">
        <f t="shared" si="8"/>
        <v>A2</v>
      </c>
      <c r="X28">
        <v>48</v>
      </c>
      <c r="Z28">
        <f t="shared" si="9"/>
        <v>81</v>
      </c>
      <c r="AA28" t="str">
        <f t="shared" si="10"/>
        <v>B2</v>
      </c>
      <c r="AB28" t="s">
        <v>55</v>
      </c>
      <c r="AC28" t="s">
        <v>55</v>
      </c>
      <c r="AD28" t="s">
        <v>55</v>
      </c>
      <c r="AE28" t="s">
        <v>50</v>
      </c>
    </row>
    <row r="29" spans="1:31" hidden="1">
      <c r="D29">
        <v>81</v>
      </c>
      <c r="E29" t="s">
        <v>57</v>
      </c>
      <c r="F29">
        <f t="shared" si="0"/>
        <v>0</v>
      </c>
      <c r="G29">
        <f>E30</f>
        <v>0</v>
      </c>
      <c r="H29">
        <v>85</v>
      </c>
      <c r="I29" t="s">
        <v>48</v>
      </c>
      <c r="J29">
        <f t="shared" si="1"/>
        <v>0</v>
      </c>
      <c r="K29">
        <f t="shared" si="2"/>
        <v>0</v>
      </c>
      <c r="L29">
        <v>62</v>
      </c>
      <c r="M29" t="s">
        <v>51</v>
      </c>
      <c r="N29">
        <f t="shared" si="3"/>
        <v>0</v>
      </c>
      <c r="O29">
        <f t="shared" si="4"/>
        <v>0</v>
      </c>
      <c r="P29">
        <v>71</v>
      </c>
      <c r="Q29" t="s">
        <v>57</v>
      </c>
      <c r="R29">
        <f t="shared" si="5"/>
        <v>0</v>
      </c>
      <c r="S29">
        <f t="shared" si="6"/>
        <v>0</v>
      </c>
      <c r="T29">
        <v>86</v>
      </c>
      <c r="U29" t="s">
        <v>48</v>
      </c>
      <c r="V29">
        <f t="shared" si="7"/>
        <v>0</v>
      </c>
      <c r="W29">
        <f t="shared" si="8"/>
        <v>0</v>
      </c>
      <c r="X29">
        <v>81</v>
      </c>
      <c r="Y29" t="s">
        <v>57</v>
      </c>
      <c r="Z29">
        <f t="shared" si="9"/>
        <v>0</v>
      </c>
      <c r="AA29">
        <f t="shared" si="10"/>
        <v>0</v>
      </c>
    </row>
    <row r="30" spans="1:31" hidden="1">
      <c r="F30">
        <f t="shared" si="0"/>
        <v>301</v>
      </c>
      <c r="G30">
        <f>E31</f>
        <v>0</v>
      </c>
      <c r="J30">
        <f t="shared" si="1"/>
        <v>302</v>
      </c>
      <c r="K30">
        <f t="shared" si="2"/>
        <v>0</v>
      </c>
      <c r="N30">
        <f t="shared" si="3"/>
        <v>42</v>
      </c>
      <c r="O30">
        <f t="shared" si="4"/>
        <v>0</v>
      </c>
      <c r="R30">
        <f t="shared" si="5"/>
        <v>43</v>
      </c>
      <c r="S30">
        <f t="shared" si="6"/>
        <v>0</v>
      </c>
      <c r="V30">
        <f t="shared" si="7"/>
        <v>44</v>
      </c>
      <c r="W30">
        <f t="shared" si="8"/>
        <v>0</v>
      </c>
      <c r="Z30">
        <f t="shared" si="9"/>
        <v>48</v>
      </c>
      <c r="AA30">
        <f t="shared" si="10"/>
        <v>0</v>
      </c>
    </row>
    <row r="31" spans="1:31">
      <c r="A31">
        <v>25659446</v>
      </c>
      <c r="B31" t="s">
        <v>65</v>
      </c>
      <c r="C31" t="s">
        <v>66</v>
      </c>
      <c r="D31">
        <v>301</v>
      </c>
      <c r="F31">
        <f t="shared" si="0"/>
        <v>53</v>
      </c>
      <c r="G31" t="str">
        <f>E32</f>
        <v>D2</v>
      </c>
      <c r="H31">
        <v>302</v>
      </c>
      <c r="J31">
        <f t="shared" si="1"/>
        <v>60</v>
      </c>
      <c r="K31" t="str">
        <f t="shared" si="2"/>
        <v>D2</v>
      </c>
      <c r="L31">
        <v>42</v>
      </c>
      <c r="N31">
        <f t="shared" si="3"/>
        <v>48</v>
      </c>
      <c r="O31" t="str">
        <f t="shared" si="4"/>
        <v>D2</v>
      </c>
      <c r="P31">
        <v>43</v>
      </c>
      <c r="R31">
        <f t="shared" si="5"/>
        <v>50</v>
      </c>
      <c r="S31" t="str">
        <f t="shared" si="6"/>
        <v>D2</v>
      </c>
      <c r="T31">
        <v>44</v>
      </c>
      <c r="V31">
        <f t="shared" si="7"/>
        <v>57</v>
      </c>
      <c r="W31" t="str">
        <f t="shared" si="8"/>
        <v>D1</v>
      </c>
      <c r="X31">
        <v>48</v>
      </c>
      <c r="Z31">
        <f t="shared" si="9"/>
        <v>73</v>
      </c>
      <c r="AA31" t="str">
        <f t="shared" si="10"/>
        <v>C2</v>
      </c>
      <c r="AB31" t="s">
        <v>49</v>
      </c>
      <c r="AC31" t="s">
        <v>49</v>
      </c>
      <c r="AD31" t="s">
        <v>48</v>
      </c>
      <c r="AE31" t="s">
        <v>50</v>
      </c>
    </row>
    <row r="32" spans="1:31" hidden="1">
      <c r="D32">
        <v>53</v>
      </c>
      <c r="E32" t="s">
        <v>52</v>
      </c>
      <c r="F32">
        <f t="shared" si="0"/>
        <v>301</v>
      </c>
      <c r="G32">
        <f>E33</f>
        <v>0</v>
      </c>
      <c r="H32">
        <v>60</v>
      </c>
      <c r="I32" t="s">
        <v>52</v>
      </c>
      <c r="J32">
        <f t="shared" si="1"/>
        <v>302</v>
      </c>
      <c r="K32">
        <f t="shared" si="2"/>
        <v>0</v>
      </c>
      <c r="L32">
        <v>48</v>
      </c>
      <c r="M32" t="s">
        <v>52</v>
      </c>
      <c r="N32">
        <f t="shared" si="3"/>
        <v>41</v>
      </c>
      <c r="O32">
        <f t="shared" si="4"/>
        <v>0</v>
      </c>
      <c r="P32">
        <v>50</v>
      </c>
      <c r="Q32" t="s">
        <v>52</v>
      </c>
      <c r="R32">
        <f t="shared" si="5"/>
        <v>42</v>
      </c>
      <c r="S32">
        <f t="shared" si="6"/>
        <v>0</v>
      </c>
      <c r="T32">
        <v>57</v>
      </c>
      <c r="U32" t="s">
        <v>53</v>
      </c>
      <c r="V32">
        <f t="shared" si="7"/>
        <v>43</v>
      </c>
      <c r="W32">
        <f t="shared" si="8"/>
        <v>0</v>
      </c>
      <c r="X32">
        <v>73</v>
      </c>
      <c r="Y32" t="s">
        <v>51</v>
      </c>
      <c r="Z32">
        <f t="shared" si="9"/>
        <v>48</v>
      </c>
      <c r="AA32">
        <f t="shared" si="10"/>
        <v>0</v>
      </c>
    </row>
    <row r="33" spans="1:31">
      <c r="A33">
        <v>25659447</v>
      </c>
      <c r="B33" t="s">
        <v>65</v>
      </c>
      <c r="C33" t="s">
        <v>67</v>
      </c>
      <c r="D33">
        <v>301</v>
      </c>
      <c r="F33">
        <f t="shared" si="0"/>
        <v>63</v>
      </c>
      <c r="G33" t="str">
        <f>E34</f>
        <v>D1</v>
      </c>
      <c r="H33">
        <v>302</v>
      </c>
      <c r="J33">
        <f t="shared" si="1"/>
        <v>80</v>
      </c>
      <c r="K33" t="str">
        <f t="shared" si="2"/>
        <v>B2</v>
      </c>
      <c r="L33">
        <v>41</v>
      </c>
      <c r="N33">
        <f t="shared" si="3"/>
        <v>44</v>
      </c>
      <c r="O33" t="str">
        <f t="shared" si="4"/>
        <v>D2</v>
      </c>
      <c r="P33">
        <v>42</v>
      </c>
      <c r="R33">
        <f t="shared" si="5"/>
        <v>47</v>
      </c>
      <c r="S33" t="str">
        <f t="shared" si="6"/>
        <v>D2</v>
      </c>
      <c r="T33">
        <v>43</v>
      </c>
      <c r="V33">
        <f t="shared" si="7"/>
        <v>55</v>
      </c>
      <c r="W33" t="str">
        <f t="shared" si="8"/>
        <v>D1</v>
      </c>
      <c r="X33">
        <v>48</v>
      </c>
      <c r="Z33">
        <f t="shared" si="9"/>
        <v>58</v>
      </c>
      <c r="AA33" t="str">
        <f t="shared" si="10"/>
        <v>D2</v>
      </c>
      <c r="AB33" t="s">
        <v>49</v>
      </c>
      <c r="AC33" t="s">
        <v>49</v>
      </c>
      <c r="AD33" t="s">
        <v>48</v>
      </c>
      <c r="AE33" t="s">
        <v>50</v>
      </c>
    </row>
    <row r="34" spans="1:31" hidden="1">
      <c r="D34">
        <v>63</v>
      </c>
      <c r="E34" t="s">
        <v>53</v>
      </c>
      <c r="F34">
        <f t="shared" si="0"/>
        <v>301</v>
      </c>
      <c r="G34">
        <f>E35</f>
        <v>0</v>
      </c>
      <c r="H34">
        <v>80</v>
      </c>
      <c r="I34" t="s">
        <v>57</v>
      </c>
      <c r="J34">
        <f t="shared" si="1"/>
        <v>302</v>
      </c>
      <c r="K34">
        <f t="shared" si="2"/>
        <v>0</v>
      </c>
      <c r="L34">
        <v>44</v>
      </c>
      <c r="M34" t="s">
        <v>52</v>
      </c>
      <c r="N34">
        <f t="shared" si="3"/>
        <v>42</v>
      </c>
      <c r="O34">
        <f t="shared" si="4"/>
        <v>0</v>
      </c>
      <c r="P34">
        <v>47</v>
      </c>
      <c r="Q34" t="s">
        <v>52</v>
      </c>
      <c r="R34">
        <f t="shared" si="5"/>
        <v>43</v>
      </c>
      <c r="S34">
        <f t="shared" si="6"/>
        <v>0</v>
      </c>
      <c r="T34">
        <v>55</v>
      </c>
      <c r="U34" t="s">
        <v>53</v>
      </c>
      <c r="V34">
        <f t="shared" si="7"/>
        <v>44</v>
      </c>
      <c r="W34">
        <f t="shared" si="8"/>
        <v>0</v>
      </c>
      <c r="X34">
        <v>58</v>
      </c>
      <c r="Y34" t="s">
        <v>52</v>
      </c>
      <c r="Z34">
        <f t="shared" si="9"/>
        <v>48</v>
      </c>
      <c r="AA34">
        <f t="shared" si="10"/>
        <v>0</v>
      </c>
    </row>
    <row r="35" spans="1:31">
      <c r="A35">
        <v>25659448</v>
      </c>
      <c r="B35" t="s">
        <v>65</v>
      </c>
      <c r="C35" t="s">
        <v>68</v>
      </c>
      <c r="D35">
        <v>301</v>
      </c>
      <c r="F35">
        <f t="shared" si="0"/>
        <v>92</v>
      </c>
      <c r="G35" t="str">
        <f>E36</f>
        <v>A1</v>
      </c>
      <c r="H35">
        <v>302</v>
      </c>
      <c r="J35">
        <f t="shared" si="1"/>
        <v>94</v>
      </c>
      <c r="K35" t="str">
        <f t="shared" si="2"/>
        <v>A1</v>
      </c>
      <c r="L35">
        <v>42</v>
      </c>
      <c r="N35">
        <f t="shared" si="3"/>
        <v>65</v>
      </c>
      <c r="O35" t="str">
        <f t="shared" si="4"/>
        <v>C1</v>
      </c>
      <c r="P35">
        <v>43</v>
      </c>
      <c r="R35">
        <f t="shared" si="5"/>
        <v>66</v>
      </c>
      <c r="S35" t="str">
        <f t="shared" si="6"/>
        <v>C1</v>
      </c>
      <c r="T35">
        <v>44</v>
      </c>
      <c r="V35">
        <f t="shared" si="7"/>
        <v>67</v>
      </c>
      <c r="W35" t="str">
        <f t="shared" si="8"/>
        <v>C2</v>
      </c>
      <c r="X35">
        <v>48</v>
      </c>
      <c r="Z35">
        <f t="shared" si="9"/>
        <v>78</v>
      </c>
      <c r="AA35" t="str">
        <f t="shared" si="10"/>
        <v>C1</v>
      </c>
      <c r="AB35" t="s">
        <v>49</v>
      </c>
      <c r="AC35" t="s">
        <v>49</v>
      </c>
      <c r="AD35" t="s">
        <v>55</v>
      </c>
      <c r="AE35" t="s">
        <v>50</v>
      </c>
    </row>
    <row r="36" spans="1:31" hidden="1">
      <c r="D36">
        <v>92</v>
      </c>
      <c r="E36" t="s">
        <v>55</v>
      </c>
      <c r="F36">
        <f t="shared" si="0"/>
        <v>301</v>
      </c>
      <c r="G36">
        <f>E37</f>
        <v>0</v>
      </c>
      <c r="H36">
        <v>94</v>
      </c>
      <c r="I36" t="s">
        <v>55</v>
      </c>
      <c r="J36">
        <f t="shared" si="1"/>
        <v>302</v>
      </c>
      <c r="K36">
        <f t="shared" si="2"/>
        <v>0</v>
      </c>
      <c r="L36">
        <v>65</v>
      </c>
      <c r="M36" t="s">
        <v>58</v>
      </c>
      <c r="N36">
        <f t="shared" si="3"/>
        <v>42</v>
      </c>
      <c r="O36">
        <f t="shared" si="4"/>
        <v>0</v>
      </c>
      <c r="P36">
        <v>66</v>
      </c>
      <c r="Q36" t="s">
        <v>58</v>
      </c>
      <c r="R36">
        <f t="shared" si="5"/>
        <v>43</v>
      </c>
      <c r="S36">
        <f t="shared" si="6"/>
        <v>0</v>
      </c>
      <c r="T36">
        <v>67</v>
      </c>
      <c r="U36" t="s">
        <v>51</v>
      </c>
      <c r="V36">
        <f t="shared" si="7"/>
        <v>44</v>
      </c>
      <c r="W36">
        <f t="shared" si="8"/>
        <v>0</v>
      </c>
      <c r="X36">
        <v>78</v>
      </c>
      <c r="Y36" t="s">
        <v>58</v>
      </c>
      <c r="Z36">
        <f t="shared" si="9"/>
        <v>48</v>
      </c>
      <c r="AA36">
        <f t="shared" si="10"/>
        <v>0</v>
      </c>
    </row>
    <row r="37" spans="1:31">
      <c r="A37">
        <v>25659449</v>
      </c>
      <c r="B37" t="s">
        <v>65</v>
      </c>
      <c r="C37" t="s">
        <v>69</v>
      </c>
      <c r="D37">
        <v>301</v>
      </c>
      <c r="F37">
        <f t="shared" si="0"/>
        <v>84</v>
      </c>
      <c r="G37" t="str">
        <f>E38</f>
        <v>B1</v>
      </c>
      <c r="H37">
        <v>302</v>
      </c>
      <c r="J37">
        <f t="shared" si="1"/>
        <v>82</v>
      </c>
      <c r="K37" t="str">
        <f t="shared" si="2"/>
        <v>B1</v>
      </c>
      <c r="L37">
        <v>42</v>
      </c>
      <c r="N37">
        <f t="shared" si="3"/>
        <v>77</v>
      </c>
      <c r="O37" t="str">
        <f t="shared" si="4"/>
        <v>B1</v>
      </c>
      <c r="P37">
        <v>43</v>
      </c>
      <c r="R37">
        <f t="shared" si="5"/>
        <v>84</v>
      </c>
      <c r="S37" t="str">
        <f t="shared" si="6"/>
        <v>B1</v>
      </c>
      <c r="T37">
        <v>44</v>
      </c>
      <c r="V37">
        <f t="shared" si="7"/>
        <v>92</v>
      </c>
      <c r="W37" t="str">
        <f t="shared" si="8"/>
        <v>A1</v>
      </c>
      <c r="X37">
        <v>48</v>
      </c>
      <c r="Z37">
        <f t="shared" si="9"/>
        <v>92</v>
      </c>
      <c r="AA37" t="str">
        <f t="shared" si="10"/>
        <v>A2</v>
      </c>
      <c r="AB37" t="s">
        <v>55</v>
      </c>
      <c r="AC37" t="s">
        <v>55</v>
      </c>
      <c r="AD37" t="s">
        <v>55</v>
      </c>
      <c r="AE37" t="s">
        <v>50</v>
      </c>
    </row>
    <row r="38" spans="1:31" hidden="1">
      <c r="D38">
        <v>84</v>
      </c>
      <c r="E38" t="s">
        <v>49</v>
      </c>
      <c r="F38">
        <f t="shared" si="0"/>
        <v>301</v>
      </c>
      <c r="G38">
        <f>E39</f>
        <v>0</v>
      </c>
      <c r="H38">
        <v>82</v>
      </c>
      <c r="I38" t="s">
        <v>49</v>
      </c>
      <c r="J38">
        <f t="shared" si="1"/>
        <v>302</v>
      </c>
      <c r="K38">
        <f t="shared" si="2"/>
        <v>0</v>
      </c>
      <c r="L38">
        <v>77</v>
      </c>
      <c r="M38" t="s">
        <v>49</v>
      </c>
      <c r="N38">
        <f t="shared" si="3"/>
        <v>41</v>
      </c>
      <c r="O38">
        <f t="shared" si="4"/>
        <v>0</v>
      </c>
      <c r="P38">
        <v>84</v>
      </c>
      <c r="Q38" t="s">
        <v>49</v>
      </c>
      <c r="R38">
        <f t="shared" si="5"/>
        <v>42</v>
      </c>
      <c r="S38">
        <f t="shared" si="6"/>
        <v>0</v>
      </c>
      <c r="T38">
        <v>92</v>
      </c>
      <c r="U38" t="s">
        <v>55</v>
      </c>
      <c r="V38">
        <f t="shared" si="7"/>
        <v>43</v>
      </c>
      <c r="W38">
        <f t="shared" si="8"/>
        <v>0</v>
      </c>
      <c r="X38">
        <v>92</v>
      </c>
      <c r="Y38" t="s">
        <v>48</v>
      </c>
      <c r="Z38">
        <f t="shared" si="9"/>
        <v>48</v>
      </c>
      <c r="AA38">
        <f t="shared" si="10"/>
        <v>0</v>
      </c>
    </row>
    <row r="39" spans="1:31">
      <c r="A39">
        <v>25659450</v>
      </c>
      <c r="B39" t="s">
        <v>65</v>
      </c>
      <c r="C39" t="s">
        <v>70</v>
      </c>
      <c r="D39">
        <v>301</v>
      </c>
      <c r="F39">
        <f t="shared" si="0"/>
        <v>67</v>
      </c>
      <c r="G39" t="str">
        <f>E40</f>
        <v>D1</v>
      </c>
      <c r="H39">
        <v>302</v>
      </c>
      <c r="J39">
        <f t="shared" si="1"/>
        <v>87</v>
      </c>
      <c r="K39" t="str">
        <f t="shared" si="2"/>
        <v>A2</v>
      </c>
      <c r="L39">
        <v>41</v>
      </c>
      <c r="N39">
        <f t="shared" si="3"/>
        <v>44</v>
      </c>
      <c r="O39" t="str">
        <f t="shared" si="4"/>
        <v>D2</v>
      </c>
      <c r="P39">
        <v>42</v>
      </c>
      <c r="R39">
        <f t="shared" si="5"/>
        <v>48</v>
      </c>
      <c r="S39" t="str">
        <f t="shared" si="6"/>
        <v>D2</v>
      </c>
      <c r="T39">
        <v>43</v>
      </c>
      <c r="V39">
        <f t="shared" si="7"/>
        <v>72</v>
      </c>
      <c r="W39" t="str">
        <f t="shared" si="8"/>
        <v>B2</v>
      </c>
      <c r="X39">
        <v>48</v>
      </c>
      <c r="Z39">
        <f t="shared" si="9"/>
        <v>63</v>
      </c>
      <c r="AA39" t="str">
        <f t="shared" si="10"/>
        <v>D1</v>
      </c>
      <c r="AB39" t="s">
        <v>55</v>
      </c>
      <c r="AC39" t="s">
        <v>55</v>
      </c>
      <c r="AD39" t="s">
        <v>48</v>
      </c>
      <c r="AE39" t="s">
        <v>50</v>
      </c>
    </row>
    <row r="40" spans="1:31" hidden="1">
      <c r="D40">
        <v>67</v>
      </c>
      <c r="E40" t="s">
        <v>53</v>
      </c>
      <c r="F40">
        <f t="shared" si="0"/>
        <v>301</v>
      </c>
      <c r="G40">
        <f>E41</f>
        <v>0</v>
      </c>
      <c r="H40">
        <v>87</v>
      </c>
      <c r="I40" t="s">
        <v>48</v>
      </c>
      <c r="J40">
        <f t="shared" si="1"/>
        <v>302</v>
      </c>
      <c r="K40">
        <f t="shared" si="2"/>
        <v>0</v>
      </c>
      <c r="L40">
        <v>44</v>
      </c>
      <c r="M40" t="s">
        <v>52</v>
      </c>
      <c r="N40">
        <f t="shared" si="3"/>
        <v>42</v>
      </c>
      <c r="O40">
        <f t="shared" si="4"/>
        <v>0</v>
      </c>
      <c r="P40">
        <v>48</v>
      </c>
      <c r="Q40" t="s">
        <v>52</v>
      </c>
      <c r="R40">
        <f t="shared" si="5"/>
        <v>43</v>
      </c>
      <c r="S40">
        <f t="shared" si="6"/>
        <v>0</v>
      </c>
      <c r="T40">
        <v>72</v>
      </c>
      <c r="U40" t="s">
        <v>57</v>
      </c>
      <c r="V40">
        <f t="shared" si="7"/>
        <v>44</v>
      </c>
      <c r="W40">
        <f t="shared" si="8"/>
        <v>0</v>
      </c>
      <c r="X40">
        <v>63</v>
      </c>
      <c r="Y40" t="s">
        <v>53</v>
      </c>
      <c r="Z40">
        <f t="shared" si="9"/>
        <v>48</v>
      </c>
      <c r="AA40">
        <f t="shared" si="10"/>
        <v>0</v>
      </c>
    </row>
    <row r="41" spans="1:31">
      <c r="A41">
        <v>25659451</v>
      </c>
      <c r="B41" t="s">
        <v>65</v>
      </c>
      <c r="C41" t="s">
        <v>71</v>
      </c>
      <c r="D41">
        <v>301</v>
      </c>
      <c r="F41">
        <f t="shared" si="0"/>
        <v>94</v>
      </c>
      <c r="G41" t="str">
        <f>E42</f>
        <v>A1</v>
      </c>
      <c r="H41">
        <v>302</v>
      </c>
      <c r="J41">
        <f t="shared" si="1"/>
        <v>93</v>
      </c>
      <c r="K41" t="str">
        <f t="shared" si="2"/>
        <v>A1</v>
      </c>
      <c r="L41">
        <v>42</v>
      </c>
      <c r="N41">
        <f t="shared" si="3"/>
        <v>79</v>
      </c>
      <c r="O41" t="str">
        <f t="shared" si="4"/>
        <v>B1</v>
      </c>
      <c r="P41">
        <v>43</v>
      </c>
      <c r="R41">
        <f t="shared" si="5"/>
        <v>94</v>
      </c>
      <c r="S41" t="str">
        <f t="shared" si="6"/>
        <v>A1</v>
      </c>
      <c r="T41">
        <v>44</v>
      </c>
      <c r="V41">
        <f t="shared" si="7"/>
        <v>92</v>
      </c>
      <c r="W41" t="str">
        <f t="shared" si="8"/>
        <v>A1</v>
      </c>
      <c r="X41">
        <v>48</v>
      </c>
      <c r="Z41">
        <f t="shared" si="9"/>
        <v>96</v>
      </c>
      <c r="AA41" t="str">
        <f t="shared" si="10"/>
        <v>A1</v>
      </c>
      <c r="AB41" t="s">
        <v>55</v>
      </c>
      <c r="AC41" t="s">
        <v>55</v>
      </c>
      <c r="AD41" t="s">
        <v>55</v>
      </c>
      <c r="AE41" t="s">
        <v>50</v>
      </c>
    </row>
    <row r="42" spans="1:31" hidden="1">
      <c r="D42">
        <v>94</v>
      </c>
      <c r="E42" t="s">
        <v>55</v>
      </c>
      <c r="F42">
        <f t="shared" si="0"/>
        <v>301</v>
      </c>
      <c r="G42">
        <f>E43</f>
        <v>0</v>
      </c>
      <c r="H42">
        <v>93</v>
      </c>
      <c r="I42" t="s">
        <v>55</v>
      </c>
      <c r="J42">
        <f t="shared" si="1"/>
        <v>302</v>
      </c>
      <c r="K42">
        <f t="shared" si="2"/>
        <v>0</v>
      </c>
      <c r="L42">
        <v>79</v>
      </c>
      <c r="M42" t="s">
        <v>49</v>
      </c>
      <c r="N42">
        <f t="shared" si="3"/>
        <v>42</v>
      </c>
      <c r="O42">
        <f t="shared" si="4"/>
        <v>0</v>
      </c>
      <c r="P42">
        <v>94</v>
      </c>
      <c r="Q42" t="s">
        <v>55</v>
      </c>
      <c r="R42">
        <f t="shared" si="5"/>
        <v>43</v>
      </c>
      <c r="S42">
        <f t="shared" si="6"/>
        <v>0</v>
      </c>
      <c r="T42">
        <v>92</v>
      </c>
      <c r="U42" t="s">
        <v>55</v>
      </c>
      <c r="V42">
        <f t="shared" si="7"/>
        <v>44</v>
      </c>
      <c r="W42">
        <f t="shared" si="8"/>
        <v>0</v>
      </c>
      <c r="X42">
        <v>96</v>
      </c>
      <c r="Y42" t="s">
        <v>55</v>
      </c>
      <c r="Z42">
        <f t="shared" si="9"/>
        <v>48</v>
      </c>
      <c r="AA42">
        <f t="shared" si="10"/>
        <v>0</v>
      </c>
    </row>
    <row r="43" spans="1:31">
      <c r="A43">
        <v>25659452</v>
      </c>
      <c r="B43" t="s">
        <v>65</v>
      </c>
      <c r="C43" t="s">
        <v>72</v>
      </c>
      <c r="D43">
        <v>301</v>
      </c>
      <c r="F43">
        <f t="shared" si="0"/>
        <v>73</v>
      </c>
      <c r="G43" t="str">
        <f>E44</f>
        <v>C2</v>
      </c>
      <c r="H43">
        <v>302</v>
      </c>
      <c r="J43">
        <f t="shared" si="1"/>
        <v>80</v>
      </c>
      <c r="K43" t="str">
        <f t="shared" si="2"/>
        <v>B2</v>
      </c>
      <c r="L43">
        <v>42</v>
      </c>
      <c r="N43">
        <f t="shared" si="3"/>
        <v>51</v>
      </c>
      <c r="O43" t="str">
        <f t="shared" si="4"/>
        <v>D2</v>
      </c>
      <c r="P43">
        <v>43</v>
      </c>
      <c r="R43">
        <f t="shared" si="5"/>
        <v>50</v>
      </c>
      <c r="S43" t="str">
        <f t="shared" si="6"/>
        <v>D2</v>
      </c>
      <c r="T43">
        <v>44</v>
      </c>
      <c r="V43">
        <f t="shared" si="7"/>
        <v>58</v>
      </c>
      <c r="W43" t="str">
        <f t="shared" si="8"/>
        <v>D1</v>
      </c>
      <c r="X43">
        <v>48</v>
      </c>
      <c r="Z43">
        <f t="shared" si="9"/>
        <v>86</v>
      </c>
      <c r="AA43" t="str">
        <f t="shared" si="10"/>
        <v>B1</v>
      </c>
      <c r="AB43" t="s">
        <v>48</v>
      </c>
      <c r="AC43" t="s">
        <v>55</v>
      </c>
      <c r="AD43" t="s">
        <v>48</v>
      </c>
      <c r="AE43" t="s">
        <v>50</v>
      </c>
    </row>
    <row r="44" spans="1:31" hidden="1">
      <c r="D44">
        <v>73</v>
      </c>
      <c r="E44" t="s">
        <v>51</v>
      </c>
      <c r="F44">
        <f t="shared" si="0"/>
        <v>301</v>
      </c>
      <c r="G44">
        <f>E45</f>
        <v>0</v>
      </c>
      <c r="H44">
        <v>80</v>
      </c>
      <c r="I44" t="s">
        <v>57</v>
      </c>
      <c r="J44">
        <f t="shared" si="1"/>
        <v>302</v>
      </c>
      <c r="K44">
        <f t="shared" si="2"/>
        <v>0</v>
      </c>
      <c r="L44">
        <v>51</v>
      </c>
      <c r="M44" t="s">
        <v>52</v>
      </c>
      <c r="N44">
        <f t="shared" si="3"/>
        <v>42</v>
      </c>
      <c r="O44">
        <f t="shared" si="4"/>
        <v>0</v>
      </c>
      <c r="P44">
        <v>50</v>
      </c>
      <c r="Q44" t="s">
        <v>52</v>
      </c>
      <c r="R44">
        <f t="shared" si="5"/>
        <v>43</v>
      </c>
      <c r="S44">
        <f t="shared" si="6"/>
        <v>0</v>
      </c>
      <c r="T44">
        <v>58</v>
      </c>
      <c r="U44" t="s">
        <v>53</v>
      </c>
      <c r="V44">
        <f t="shared" si="7"/>
        <v>44</v>
      </c>
      <c r="W44">
        <f t="shared" si="8"/>
        <v>0</v>
      </c>
      <c r="X44">
        <v>86</v>
      </c>
      <c r="Y44" t="s">
        <v>49</v>
      </c>
      <c r="Z44">
        <f t="shared" si="9"/>
        <v>48</v>
      </c>
      <c r="AA44">
        <f t="shared" si="10"/>
        <v>0</v>
      </c>
    </row>
    <row r="45" spans="1:31">
      <c r="A45">
        <v>25659453</v>
      </c>
      <c r="B45" t="s">
        <v>65</v>
      </c>
      <c r="C45" t="s">
        <v>73</v>
      </c>
      <c r="D45">
        <v>301</v>
      </c>
      <c r="F45">
        <f t="shared" si="0"/>
        <v>63</v>
      </c>
      <c r="G45" t="str">
        <f>E46</f>
        <v>D1</v>
      </c>
      <c r="H45">
        <v>302</v>
      </c>
      <c r="J45">
        <f t="shared" si="1"/>
        <v>73</v>
      </c>
      <c r="K45" t="str">
        <f t="shared" si="2"/>
        <v>C2</v>
      </c>
      <c r="L45">
        <v>42</v>
      </c>
      <c r="N45">
        <f t="shared" si="3"/>
        <v>88</v>
      </c>
      <c r="O45" t="str">
        <f t="shared" si="4"/>
        <v>A2</v>
      </c>
      <c r="P45">
        <v>43</v>
      </c>
      <c r="R45">
        <f t="shared" si="5"/>
        <v>95</v>
      </c>
      <c r="S45" t="str">
        <f t="shared" si="6"/>
        <v>A1</v>
      </c>
      <c r="T45">
        <v>44</v>
      </c>
      <c r="V45">
        <f t="shared" si="7"/>
        <v>97</v>
      </c>
      <c r="W45" t="str">
        <f t="shared" si="8"/>
        <v>A1</v>
      </c>
      <c r="X45">
        <v>48</v>
      </c>
      <c r="Z45">
        <f t="shared" si="9"/>
        <v>87</v>
      </c>
      <c r="AA45" t="str">
        <f t="shared" si="10"/>
        <v>B1</v>
      </c>
      <c r="AB45" t="s">
        <v>55</v>
      </c>
      <c r="AC45" t="s">
        <v>55</v>
      </c>
      <c r="AD45" t="s">
        <v>48</v>
      </c>
      <c r="AE45" t="s">
        <v>50</v>
      </c>
    </row>
    <row r="46" spans="1:31" hidden="1">
      <c r="D46">
        <v>63</v>
      </c>
      <c r="E46" t="s">
        <v>53</v>
      </c>
      <c r="F46">
        <f t="shared" si="0"/>
        <v>301</v>
      </c>
      <c r="G46">
        <f>E47</f>
        <v>0</v>
      </c>
      <c r="H46">
        <v>73</v>
      </c>
      <c r="I46" t="s">
        <v>51</v>
      </c>
      <c r="J46">
        <f t="shared" si="1"/>
        <v>302</v>
      </c>
      <c r="K46">
        <f t="shared" si="2"/>
        <v>0</v>
      </c>
      <c r="L46">
        <v>88</v>
      </c>
      <c r="M46" t="s">
        <v>48</v>
      </c>
      <c r="N46">
        <f t="shared" si="3"/>
        <v>41</v>
      </c>
      <c r="O46">
        <f t="shared" si="4"/>
        <v>0</v>
      </c>
      <c r="P46">
        <v>95</v>
      </c>
      <c r="Q46" t="s">
        <v>55</v>
      </c>
      <c r="R46">
        <f t="shared" si="5"/>
        <v>42</v>
      </c>
      <c r="S46">
        <f t="shared" si="6"/>
        <v>0</v>
      </c>
      <c r="T46">
        <v>97</v>
      </c>
      <c r="U46" t="s">
        <v>55</v>
      </c>
      <c r="V46">
        <f t="shared" si="7"/>
        <v>43</v>
      </c>
      <c r="W46">
        <f t="shared" si="8"/>
        <v>0</v>
      </c>
      <c r="X46">
        <v>87</v>
      </c>
      <c r="Y46" t="s">
        <v>49</v>
      </c>
      <c r="Z46">
        <f t="shared" si="9"/>
        <v>48</v>
      </c>
      <c r="AA46">
        <f t="shared" si="10"/>
        <v>0</v>
      </c>
    </row>
    <row r="47" spans="1:31">
      <c r="A47">
        <v>25659454</v>
      </c>
      <c r="B47" t="s">
        <v>65</v>
      </c>
      <c r="C47" t="s">
        <v>74</v>
      </c>
      <c r="D47">
        <v>301</v>
      </c>
      <c r="F47">
        <f t="shared" si="0"/>
        <v>59</v>
      </c>
      <c r="G47" t="str">
        <f>E48</f>
        <v>D1</v>
      </c>
      <c r="H47">
        <v>302</v>
      </c>
      <c r="J47">
        <f t="shared" si="1"/>
        <v>85</v>
      </c>
      <c r="K47" t="str">
        <f t="shared" si="2"/>
        <v>A2</v>
      </c>
      <c r="L47">
        <v>41</v>
      </c>
      <c r="N47">
        <f t="shared" si="3"/>
        <v>59</v>
      </c>
      <c r="O47" t="str">
        <f t="shared" si="4"/>
        <v>C1</v>
      </c>
      <c r="P47">
        <v>42</v>
      </c>
      <c r="R47">
        <f t="shared" si="5"/>
        <v>71</v>
      </c>
      <c r="S47" t="str">
        <f t="shared" si="6"/>
        <v>B2</v>
      </c>
      <c r="T47">
        <v>43</v>
      </c>
      <c r="V47">
        <f t="shared" si="7"/>
        <v>84</v>
      </c>
      <c r="W47" t="str">
        <f t="shared" si="8"/>
        <v>B1</v>
      </c>
      <c r="X47">
        <v>48</v>
      </c>
      <c r="Z47">
        <f t="shared" si="9"/>
        <v>91</v>
      </c>
      <c r="AA47" t="str">
        <f t="shared" si="10"/>
        <v>A2</v>
      </c>
      <c r="AB47" t="s">
        <v>48</v>
      </c>
      <c r="AC47" t="s">
        <v>48</v>
      </c>
      <c r="AD47" t="s">
        <v>48</v>
      </c>
      <c r="AE47" t="s">
        <v>50</v>
      </c>
    </row>
    <row r="48" spans="1:31" hidden="1">
      <c r="D48">
        <v>59</v>
      </c>
      <c r="E48" t="s">
        <v>53</v>
      </c>
      <c r="F48">
        <f t="shared" si="0"/>
        <v>301</v>
      </c>
      <c r="G48">
        <f>E49</f>
        <v>0</v>
      </c>
      <c r="H48">
        <v>85</v>
      </c>
      <c r="I48" t="s">
        <v>48</v>
      </c>
      <c r="J48">
        <f t="shared" si="1"/>
        <v>302</v>
      </c>
      <c r="K48">
        <f t="shared" si="2"/>
        <v>0</v>
      </c>
      <c r="L48">
        <v>59</v>
      </c>
      <c r="M48" t="s">
        <v>58</v>
      </c>
      <c r="N48">
        <f t="shared" si="3"/>
        <v>42</v>
      </c>
      <c r="O48">
        <f t="shared" si="4"/>
        <v>0</v>
      </c>
      <c r="P48">
        <v>71</v>
      </c>
      <c r="Q48" t="s">
        <v>57</v>
      </c>
      <c r="R48">
        <f t="shared" si="5"/>
        <v>43</v>
      </c>
      <c r="S48">
        <f t="shared" si="6"/>
        <v>0</v>
      </c>
      <c r="T48">
        <v>84</v>
      </c>
      <c r="U48" t="s">
        <v>49</v>
      </c>
      <c r="V48">
        <f t="shared" si="7"/>
        <v>44</v>
      </c>
      <c r="W48">
        <f t="shared" si="8"/>
        <v>0</v>
      </c>
      <c r="X48">
        <v>91</v>
      </c>
      <c r="Y48" t="s">
        <v>48</v>
      </c>
      <c r="Z48">
        <f t="shared" si="9"/>
        <v>48</v>
      </c>
      <c r="AA48">
        <f t="shared" si="10"/>
        <v>0</v>
      </c>
    </row>
    <row r="49" spans="1:31">
      <c r="A49">
        <v>25659455</v>
      </c>
      <c r="B49" t="s">
        <v>65</v>
      </c>
      <c r="C49" t="s">
        <v>75</v>
      </c>
      <c r="D49">
        <v>301</v>
      </c>
      <c r="F49">
        <f t="shared" si="0"/>
        <v>75</v>
      </c>
      <c r="G49" t="str">
        <f>E50</f>
        <v>C1</v>
      </c>
      <c r="H49">
        <v>302</v>
      </c>
      <c r="J49">
        <f t="shared" si="1"/>
        <v>68</v>
      </c>
      <c r="K49" t="str">
        <f t="shared" si="2"/>
        <v>C2</v>
      </c>
      <c r="L49">
        <v>42</v>
      </c>
      <c r="N49">
        <f t="shared" si="3"/>
        <v>53</v>
      </c>
      <c r="O49" t="str">
        <f t="shared" si="4"/>
        <v>D2</v>
      </c>
      <c r="P49">
        <v>43</v>
      </c>
      <c r="R49">
        <f t="shared" si="5"/>
        <v>51</v>
      </c>
      <c r="S49" t="str">
        <f t="shared" si="6"/>
        <v>D2</v>
      </c>
      <c r="T49">
        <v>44</v>
      </c>
      <c r="V49">
        <f t="shared" si="7"/>
        <v>63</v>
      </c>
      <c r="W49" t="str">
        <f t="shared" si="8"/>
        <v>C2</v>
      </c>
      <c r="X49">
        <v>48</v>
      </c>
      <c r="Z49">
        <f t="shared" si="9"/>
        <v>80</v>
      </c>
      <c r="AA49" t="str">
        <f t="shared" si="10"/>
        <v>B2</v>
      </c>
      <c r="AB49" t="s">
        <v>48</v>
      </c>
      <c r="AC49" t="s">
        <v>48</v>
      </c>
      <c r="AD49" t="s">
        <v>49</v>
      </c>
      <c r="AE49" t="s">
        <v>50</v>
      </c>
    </row>
    <row r="50" spans="1:31" hidden="1">
      <c r="D50">
        <v>75</v>
      </c>
      <c r="E50" t="s">
        <v>58</v>
      </c>
      <c r="F50">
        <f t="shared" si="0"/>
        <v>0</v>
      </c>
      <c r="G50">
        <f>E51</f>
        <v>0</v>
      </c>
      <c r="H50">
        <v>68</v>
      </c>
      <c r="I50" t="s">
        <v>51</v>
      </c>
      <c r="J50">
        <f t="shared" si="1"/>
        <v>0</v>
      </c>
      <c r="K50">
        <f t="shared" si="2"/>
        <v>0</v>
      </c>
      <c r="L50">
        <v>53</v>
      </c>
      <c r="M50" t="s">
        <v>52</v>
      </c>
      <c r="N50">
        <f t="shared" si="3"/>
        <v>0</v>
      </c>
      <c r="O50">
        <f t="shared" si="4"/>
        <v>0</v>
      </c>
      <c r="P50">
        <v>51</v>
      </c>
      <c r="Q50" t="s">
        <v>52</v>
      </c>
      <c r="R50">
        <f t="shared" si="5"/>
        <v>0</v>
      </c>
      <c r="S50">
        <f t="shared" si="6"/>
        <v>0</v>
      </c>
      <c r="T50">
        <v>63</v>
      </c>
      <c r="U50" t="s">
        <v>51</v>
      </c>
      <c r="V50">
        <f t="shared" si="7"/>
        <v>0</v>
      </c>
      <c r="W50">
        <f t="shared" si="8"/>
        <v>0</v>
      </c>
      <c r="X50">
        <v>80</v>
      </c>
      <c r="Y50" t="s">
        <v>57</v>
      </c>
      <c r="Z50">
        <f t="shared" si="9"/>
        <v>0</v>
      </c>
      <c r="AA50">
        <f t="shared" si="10"/>
        <v>0</v>
      </c>
    </row>
    <row r="51" spans="1:31" hidden="1">
      <c r="F51">
        <f t="shared" si="0"/>
        <v>301</v>
      </c>
      <c r="G51">
        <f>E52</f>
        <v>0</v>
      </c>
      <c r="J51">
        <f t="shared" si="1"/>
        <v>302</v>
      </c>
      <c r="K51">
        <f t="shared" si="2"/>
        <v>0</v>
      </c>
      <c r="N51">
        <f t="shared" si="3"/>
        <v>42</v>
      </c>
      <c r="O51">
        <f t="shared" si="4"/>
        <v>0</v>
      </c>
      <c r="R51">
        <f t="shared" si="5"/>
        <v>43</v>
      </c>
      <c r="S51">
        <f t="shared" si="6"/>
        <v>0</v>
      </c>
      <c r="V51">
        <f t="shared" si="7"/>
        <v>44</v>
      </c>
      <c r="W51">
        <f t="shared" si="8"/>
        <v>0</v>
      </c>
      <c r="Z51">
        <f t="shared" si="9"/>
        <v>48</v>
      </c>
      <c r="AA51">
        <f t="shared" si="10"/>
        <v>0</v>
      </c>
    </row>
    <row r="52" spans="1:31">
      <c r="A52">
        <v>25659456</v>
      </c>
      <c r="B52" t="s">
        <v>65</v>
      </c>
      <c r="C52" t="s">
        <v>76</v>
      </c>
      <c r="D52">
        <v>301</v>
      </c>
      <c r="F52">
        <f t="shared" si="0"/>
        <v>78</v>
      </c>
      <c r="G52" t="str">
        <f>E53</f>
        <v>C1</v>
      </c>
      <c r="H52">
        <v>302</v>
      </c>
      <c r="J52">
        <f t="shared" si="1"/>
        <v>89</v>
      </c>
      <c r="K52" t="str">
        <f t="shared" si="2"/>
        <v>A1</v>
      </c>
      <c r="L52">
        <v>42</v>
      </c>
      <c r="N52">
        <f t="shared" si="3"/>
        <v>49</v>
      </c>
      <c r="O52" t="str">
        <f t="shared" si="4"/>
        <v>D2</v>
      </c>
      <c r="P52">
        <v>43</v>
      </c>
      <c r="R52">
        <f t="shared" si="5"/>
        <v>50</v>
      </c>
      <c r="S52" t="str">
        <f t="shared" si="6"/>
        <v>D2</v>
      </c>
      <c r="T52">
        <v>44</v>
      </c>
      <c r="V52">
        <f t="shared" si="7"/>
        <v>50</v>
      </c>
      <c r="W52" t="str">
        <f t="shared" si="8"/>
        <v>D2</v>
      </c>
      <c r="X52">
        <v>48</v>
      </c>
      <c r="Z52">
        <f t="shared" si="9"/>
        <v>74</v>
      </c>
      <c r="AA52" t="str">
        <f t="shared" si="10"/>
        <v>C2</v>
      </c>
      <c r="AB52" t="s">
        <v>48</v>
      </c>
      <c r="AC52" t="s">
        <v>48</v>
      </c>
      <c r="AD52" t="s">
        <v>48</v>
      </c>
      <c r="AE52" t="s">
        <v>50</v>
      </c>
    </row>
    <row r="53" spans="1:31" hidden="1">
      <c r="D53">
        <v>78</v>
      </c>
      <c r="E53" t="s">
        <v>58</v>
      </c>
      <c r="F53">
        <f t="shared" si="0"/>
        <v>301</v>
      </c>
      <c r="G53">
        <f>E54</f>
        <v>0</v>
      </c>
      <c r="H53">
        <v>89</v>
      </c>
      <c r="I53" t="s">
        <v>55</v>
      </c>
      <c r="J53">
        <f t="shared" si="1"/>
        <v>302</v>
      </c>
      <c r="K53">
        <f t="shared" si="2"/>
        <v>0</v>
      </c>
      <c r="L53">
        <v>49</v>
      </c>
      <c r="M53" t="s">
        <v>52</v>
      </c>
      <c r="N53">
        <f t="shared" si="3"/>
        <v>42</v>
      </c>
      <c r="O53">
        <f t="shared" si="4"/>
        <v>0</v>
      </c>
      <c r="P53">
        <v>50</v>
      </c>
      <c r="Q53" t="s">
        <v>52</v>
      </c>
      <c r="R53">
        <f t="shared" si="5"/>
        <v>43</v>
      </c>
      <c r="S53">
        <f t="shared" si="6"/>
        <v>0</v>
      </c>
      <c r="T53">
        <v>50</v>
      </c>
      <c r="U53" t="s">
        <v>52</v>
      </c>
      <c r="V53">
        <f t="shared" si="7"/>
        <v>44</v>
      </c>
      <c r="W53">
        <f t="shared" si="8"/>
        <v>0</v>
      </c>
      <c r="X53">
        <v>74</v>
      </c>
      <c r="Y53" t="s">
        <v>51</v>
      </c>
      <c r="Z53">
        <f t="shared" si="9"/>
        <v>48</v>
      </c>
      <c r="AA53">
        <f t="shared" si="10"/>
        <v>0</v>
      </c>
    </row>
    <row r="54" spans="1:31">
      <c r="A54">
        <v>25659457</v>
      </c>
      <c r="B54" t="s">
        <v>65</v>
      </c>
      <c r="C54" t="s">
        <v>77</v>
      </c>
      <c r="D54">
        <v>301</v>
      </c>
      <c r="F54">
        <f t="shared" si="0"/>
        <v>82</v>
      </c>
      <c r="G54" t="str">
        <f>E55</f>
        <v>B2</v>
      </c>
      <c r="H54">
        <v>302</v>
      </c>
      <c r="J54">
        <f t="shared" si="1"/>
        <v>88</v>
      </c>
      <c r="K54" t="str">
        <f t="shared" si="2"/>
        <v>A2</v>
      </c>
      <c r="L54">
        <v>42</v>
      </c>
      <c r="N54">
        <f t="shared" si="3"/>
        <v>67</v>
      </c>
      <c r="O54" t="str">
        <f t="shared" si="4"/>
        <v>C1</v>
      </c>
      <c r="P54">
        <v>43</v>
      </c>
      <c r="R54">
        <f t="shared" si="5"/>
        <v>59</v>
      </c>
      <c r="S54" t="str">
        <f t="shared" si="6"/>
        <v>D1</v>
      </c>
      <c r="T54">
        <v>44</v>
      </c>
      <c r="V54">
        <f t="shared" si="7"/>
        <v>68</v>
      </c>
      <c r="W54" t="str">
        <f t="shared" si="8"/>
        <v>C2</v>
      </c>
      <c r="X54">
        <v>48</v>
      </c>
      <c r="Z54">
        <f t="shared" si="9"/>
        <v>86</v>
      </c>
      <c r="AA54" t="str">
        <f t="shared" si="10"/>
        <v>B1</v>
      </c>
      <c r="AB54" t="s">
        <v>48</v>
      </c>
      <c r="AC54" t="s">
        <v>48</v>
      </c>
      <c r="AD54" t="s">
        <v>49</v>
      </c>
      <c r="AE54" t="s">
        <v>50</v>
      </c>
    </row>
    <row r="55" spans="1:31" hidden="1">
      <c r="D55">
        <v>82</v>
      </c>
      <c r="E55" t="s">
        <v>57</v>
      </c>
      <c r="F55">
        <f t="shared" si="0"/>
        <v>301</v>
      </c>
      <c r="G55">
        <f>E56</f>
        <v>0</v>
      </c>
      <c r="H55">
        <v>88</v>
      </c>
      <c r="I55" t="s">
        <v>48</v>
      </c>
      <c r="J55">
        <f t="shared" si="1"/>
        <v>41</v>
      </c>
      <c r="K55">
        <f t="shared" si="2"/>
        <v>0</v>
      </c>
      <c r="L55">
        <v>67</v>
      </c>
      <c r="M55" t="s">
        <v>58</v>
      </c>
      <c r="N55">
        <f t="shared" si="3"/>
        <v>42</v>
      </c>
      <c r="O55">
        <f t="shared" si="4"/>
        <v>0</v>
      </c>
      <c r="P55">
        <v>59</v>
      </c>
      <c r="Q55" t="s">
        <v>53</v>
      </c>
      <c r="R55">
        <f t="shared" si="5"/>
        <v>43</v>
      </c>
      <c r="S55">
        <f t="shared" si="6"/>
        <v>0</v>
      </c>
      <c r="T55">
        <v>68</v>
      </c>
      <c r="U55" t="s">
        <v>51</v>
      </c>
      <c r="V55">
        <f t="shared" si="7"/>
        <v>83</v>
      </c>
      <c r="W55">
        <f t="shared" si="8"/>
        <v>0</v>
      </c>
      <c r="X55">
        <v>86</v>
      </c>
      <c r="Y55" t="s">
        <v>49</v>
      </c>
      <c r="Z55">
        <f t="shared" si="9"/>
        <v>48</v>
      </c>
      <c r="AA55">
        <f t="shared" si="10"/>
        <v>0</v>
      </c>
    </row>
    <row r="56" spans="1:31">
      <c r="A56">
        <v>25659458</v>
      </c>
      <c r="B56" t="s">
        <v>65</v>
      </c>
      <c r="C56" t="s">
        <v>78</v>
      </c>
      <c r="D56">
        <v>301</v>
      </c>
      <c r="F56">
        <f t="shared" si="0"/>
        <v>89</v>
      </c>
      <c r="G56" t="str">
        <f>E57</f>
        <v>A2</v>
      </c>
      <c r="H56">
        <v>41</v>
      </c>
      <c r="J56">
        <f t="shared" si="1"/>
        <v>79</v>
      </c>
      <c r="K56" t="str">
        <f t="shared" si="2"/>
        <v>B1</v>
      </c>
      <c r="L56">
        <v>42</v>
      </c>
      <c r="N56">
        <f t="shared" si="3"/>
        <v>76</v>
      </c>
      <c r="O56" t="str">
        <f t="shared" si="4"/>
        <v>B1</v>
      </c>
      <c r="P56">
        <v>43</v>
      </c>
      <c r="R56">
        <f t="shared" si="5"/>
        <v>93</v>
      </c>
      <c r="S56" t="str">
        <f t="shared" si="6"/>
        <v>A1</v>
      </c>
      <c r="T56">
        <v>83</v>
      </c>
      <c r="V56">
        <f t="shared" si="7"/>
        <v>84</v>
      </c>
      <c r="W56" t="str">
        <f t="shared" si="8"/>
        <v>B1</v>
      </c>
      <c r="X56">
        <v>48</v>
      </c>
      <c r="Z56">
        <f t="shared" si="9"/>
        <v>94</v>
      </c>
      <c r="AA56" t="str">
        <f t="shared" si="10"/>
        <v>A1</v>
      </c>
      <c r="AB56" t="s">
        <v>48</v>
      </c>
      <c r="AC56" t="s">
        <v>48</v>
      </c>
      <c r="AD56" t="s">
        <v>55</v>
      </c>
      <c r="AE56" t="s">
        <v>50</v>
      </c>
    </row>
    <row r="57" spans="1:31" hidden="1">
      <c r="D57">
        <v>89</v>
      </c>
      <c r="E57" t="s">
        <v>48</v>
      </c>
      <c r="F57">
        <f t="shared" si="0"/>
        <v>301</v>
      </c>
      <c r="G57">
        <f>E58</f>
        <v>0</v>
      </c>
      <c r="H57">
        <v>79</v>
      </c>
      <c r="I57" t="s">
        <v>49</v>
      </c>
      <c r="J57">
        <f t="shared" si="1"/>
        <v>302</v>
      </c>
      <c r="K57">
        <f t="shared" si="2"/>
        <v>0</v>
      </c>
      <c r="L57">
        <v>76</v>
      </c>
      <c r="M57" t="s">
        <v>49</v>
      </c>
      <c r="N57">
        <f t="shared" si="3"/>
        <v>42</v>
      </c>
      <c r="O57">
        <f t="shared" si="4"/>
        <v>0</v>
      </c>
      <c r="P57">
        <v>93</v>
      </c>
      <c r="Q57" t="s">
        <v>55</v>
      </c>
      <c r="R57">
        <f t="shared" si="5"/>
        <v>43</v>
      </c>
      <c r="S57">
        <f t="shared" si="6"/>
        <v>0</v>
      </c>
      <c r="T57">
        <v>84</v>
      </c>
      <c r="U57" t="s">
        <v>49</v>
      </c>
      <c r="V57">
        <f t="shared" si="7"/>
        <v>44</v>
      </c>
      <c r="W57">
        <f t="shared" si="8"/>
        <v>0</v>
      </c>
      <c r="X57">
        <v>94</v>
      </c>
      <c r="Y57" t="s">
        <v>55</v>
      </c>
      <c r="Z57">
        <f t="shared" si="9"/>
        <v>48</v>
      </c>
      <c r="AA57">
        <f t="shared" si="10"/>
        <v>0</v>
      </c>
    </row>
    <row r="58" spans="1:31">
      <c r="A58">
        <v>25659459</v>
      </c>
      <c r="B58" t="s">
        <v>65</v>
      </c>
      <c r="C58" t="s">
        <v>79</v>
      </c>
      <c r="D58">
        <v>301</v>
      </c>
      <c r="F58">
        <f t="shared" si="0"/>
        <v>61</v>
      </c>
      <c r="G58" t="str">
        <f>E59</f>
        <v>D1</v>
      </c>
      <c r="H58">
        <v>302</v>
      </c>
      <c r="J58">
        <f t="shared" si="1"/>
        <v>73</v>
      </c>
      <c r="K58" t="str">
        <f t="shared" si="2"/>
        <v>C2</v>
      </c>
      <c r="L58">
        <v>42</v>
      </c>
      <c r="N58">
        <f t="shared" si="3"/>
        <v>52</v>
      </c>
      <c r="O58" t="str">
        <f t="shared" si="4"/>
        <v>D2</v>
      </c>
      <c r="P58">
        <v>43</v>
      </c>
      <c r="R58">
        <f t="shared" si="5"/>
        <v>63</v>
      </c>
      <c r="S58" t="str">
        <f t="shared" si="6"/>
        <v>C2</v>
      </c>
      <c r="T58">
        <v>44</v>
      </c>
      <c r="V58">
        <f t="shared" si="7"/>
        <v>54</v>
      </c>
      <c r="W58" t="str">
        <f t="shared" si="8"/>
        <v>D2</v>
      </c>
      <c r="X58">
        <v>48</v>
      </c>
      <c r="Z58">
        <f t="shared" si="9"/>
        <v>78</v>
      </c>
      <c r="AA58" t="str">
        <f t="shared" si="10"/>
        <v>C1</v>
      </c>
      <c r="AB58" t="s">
        <v>48</v>
      </c>
      <c r="AC58" t="s">
        <v>48</v>
      </c>
      <c r="AD58" t="s">
        <v>48</v>
      </c>
      <c r="AE58" t="s">
        <v>50</v>
      </c>
    </row>
    <row r="59" spans="1:31" hidden="1">
      <c r="D59">
        <v>61</v>
      </c>
      <c r="E59" t="s">
        <v>53</v>
      </c>
      <c r="F59">
        <f t="shared" si="0"/>
        <v>301</v>
      </c>
      <c r="G59">
        <f>E60</f>
        <v>0</v>
      </c>
      <c r="H59">
        <v>73</v>
      </c>
      <c r="I59" t="s">
        <v>51</v>
      </c>
      <c r="J59">
        <f t="shared" si="1"/>
        <v>302</v>
      </c>
      <c r="K59">
        <f t="shared" si="2"/>
        <v>0</v>
      </c>
      <c r="L59">
        <v>52</v>
      </c>
      <c r="M59" t="s">
        <v>52</v>
      </c>
      <c r="N59">
        <f t="shared" si="3"/>
        <v>42</v>
      </c>
      <c r="O59">
        <f t="shared" si="4"/>
        <v>0</v>
      </c>
      <c r="P59">
        <v>63</v>
      </c>
      <c r="Q59" t="s">
        <v>51</v>
      </c>
      <c r="R59">
        <f t="shared" si="5"/>
        <v>43</v>
      </c>
      <c r="S59">
        <f t="shared" si="6"/>
        <v>0</v>
      </c>
      <c r="T59">
        <v>54</v>
      </c>
      <c r="U59" t="s">
        <v>52</v>
      </c>
      <c r="V59">
        <f t="shared" si="7"/>
        <v>44</v>
      </c>
      <c r="W59">
        <f t="shared" si="8"/>
        <v>0</v>
      </c>
      <c r="X59">
        <v>78</v>
      </c>
      <c r="Y59" t="s">
        <v>58</v>
      </c>
      <c r="Z59">
        <f t="shared" si="9"/>
        <v>48</v>
      </c>
      <c r="AA59">
        <f t="shared" si="10"/>
        <v>0</v>
      </c>
    </row>
    <row r="60" spans="1:31">
      <c r="A60">
        <v>25659460</v>
      </c>
      <c r="B60" t="s">
        <v>65</v>
      </c>
      <c r="C60" t="s">
        <v>80</v>
      </c>
      <c r="D60">
        <v>301</v>
      </c>
      <c r="F60">
        <f t="shared" si="0"/>
        <v>62</v>
      </c>
      <c r="G60" t="str">
        <f>E61</f>
        <v>D1</v>
      </c>
      <c r="H60">
        <v>302</v>
      </c>
      <c r="J60">
        <f t="shared" si="1"/>
        <v>75</v>
      </c>
      <c r="K60" t="str">
        <f t="shared" si="2"/>
        <v>C1</v>
      </c>
      <c r="L60">
        <v>42</v>
      </c>
      <c r="N60">
        <f t="shared" si="3"/>
        <v>50</v>
      </c>
      <c r="O60" t="str">
        <f t="shared" si="4"/>
        <v>D2</v>
      </c>
      <c r="P60">
        <v>43</v>
      </c>
      <c r="R60">
        <f t="shared" si="5"/>
        <v>63</v>
      </c>
      <c r="S60" t="str">
        <f t="shared" si="6"/>
        <v>C2</v>
      </c>
      <c r="T60">
        <v>44</v>
      </c>
      <c r="V60">
        <f t="shared" si="7"/>
        <v>50</v>
      </c>
      <c r="W60" t="str">
        <f t="shared" si="8"/>
        <v>D2</v>
      </c>
      <c r="X60">
        <v>48</v>
      </c>
      <c r="Z60">
        <f t="shared" si="9"/>
        <v>65</v>
      </c>
      <c r="AA60" t="str">
        <f t="shared" si="10"/>
        <v>D1</v>
      </c>
      <c r="AB60" t="s">
        <v>48</v>
      </c>
      <c r="AC60" t="s">
        <v>48</v>
      </c>
      <c r="AD60" t="s">
        <v>49</v>
      </c>
      <c r="AE60" t="s">
        <v>50</v>
      </c>
    </row>
    <row r="61" spans="1:31" hidden="1">
      <c r="D61">
        <v>62</v>
      </c>
      <c r="E61" t="s">
        <v>53</v>
      </c>
      <c r="F61">
        <f t="shared" si="0"/>
        <v>301</v>
      </c>
      <c r="G61">
        <f>E62</f>
        <v>0</v>
      </c>
      <c r="H61">
        <v>75</v>
      </c>
      <c r="I61" t="s">
        <v>58</v>
      </c>
      <c r="J61">
        <f t="shared" si="1"/>
        <v>302</v>
      </c>
      <c r="K61">
        <f t="shared" si="2"/>
        <v>0</v>
      </c>
      <c r="L61">
        <v>50</v>
      </c>
      <c r="M61" t="s">
        <v>52</v>
      </c>
      <c r="N61">
        <f t="shared" si="3"/>
        <v>42</v>
      </c>
      <c r="O61">
        <f t="shared" si="4"/>
        <v>0</v>
      </c>
      <c r="P61">
        <v>63</v>
      </c>
      <c r="Q61" t="s">
        <v>51</v>
      </c>
      <c r="R61">
        <f t="shared" si="5"/>
        <v>43</v>
      </c>
      <c r="S61">
        <f t="shared" si="6"/>
        <v>0</v>
      </c>
      <c r="T61">
        <v>50</v>
      </c>
      <c r="U61" t="s">
        <v>52</v>
      </c>
      <c r="V61">
        <f t="shared" si="7"/>
        <v>44</v>
      </c>
      <c r="W61">
        <f t="shared" si="8"/>
        <v>0</v>
      </c>
      <c r="X61">
        <v>65</v>
      </c>
      <c r="Y61" t="s">
        <v>53</v>
      </c>
      <c r="Z61">
        <f t="shared" si="9"/>
        <v>48</v>
      </c>
      <c r="AA61">
        <f t="shared" si="10"/>
        <v>0</v>
      </c>
    </row>
    <row r="62" spans="1:31">
      <c r="A62">
        <v>25659461</v>
      </c>
      <c r="B62" t="s">
        <v>65</v>
      </c>
      <c r="C62" t="s">
        <v>81</v>
      </c>
      <c r="D62">
        <v>301</v>
      </c>
      <c r="F62">
        <f t="shared" si="0"/>
        <v>61</v>
      </c>
      <c r="G62" t="str">
        <f>E63</f>
        <v>D1</v>
      </c>
      <c r="H62">
        <v>302</v>
      </c>
      <c r="J62">
        <f t="shared" si="1"/>
        <v>71</v>
      </c>
      <c r="K62" t="str">
        <f t="shared" si="2"/>
        <v>C2</v>
      </c>
      <c r="L62">
        <v>42</v>
      </c>
      <c r="N62">
        <f t="shared" si="3"/>
        <v>53</v>
      </c>
      <c r="O62" t="str">
        <f t="shared" si="4"/>
        <v>D2</v>
      </c>
      <c r="P62">
        <v>43</v>
      </c>
      <c r="R62">
        <f t="shared" si="5"/>
        <v>58</v>
      </c>
      <c r="S62" t="str">
        <f t="shared" si="6"/>
        <v>D1</v>
      </c>
      <c r="T62">
        <v>44</v>
      </c>
      <c r="V62">
        <f t="shared" si="7"/>
        <v>51</v>
      </c>
      <c r="W62" t="str">
        <f t="shared" si="8"/>
        <v>D2</v>
      </c>
      <c r="X62">
        <v>48</v>
      </c>
      <c r="Z62">
        <f t="shared" si="9"/>
        <v>58</v>
      </c>
      <c r="AA62" t="str">
        <f t="shared" si="10"/>
        <v>D2</v>
      </c>
      <c r="AB62" t="s">
        <v>48</v>
      </c>
      <c r="AC62" t="s">
        <v>48</v>
      </c>
      <c r="AD62" t="s">
        <v>49</v>
      </c>
      <c r="AE62" t="s">
        <v>50</v>
      </c>
    </row>
    <row r="63" spans="1:31" hidden="1">
      <c r="D63">
        <v>61</v>
      </c>
      <c r="E63" t="s">
        <v>53</v>
      </c>
      <c r="F63">
        <f t="shared" si="0"/>
        <v>301</v>
      </c>
      <c r="G63">
        <f>E64</f>
        <v>0</v>
      </c>
      <c r="H63">
        <v>71</v>
      </c>
      <c r="I63" t="s">
        <v>51</v>
      </c>
      <c r="J63">
        <f t="shared" si="1"/>
        <v>302</v>
      </c>
      <c r="K63">
        <f t="shared" si="2"/>
        <v>0</v>
      </c>
      <c r="L63">
        <v>53</v>
      </c>
      <c r="M63" t="s">
        <v>52</v>
      </c>
      <c r="N63">
        <f t="shared" si="3"/>
        <v>41</v>
      </c>
      <c r="O63">
        <f t="shared" si="4"/>
        <v>0</v>
      </c>
      <c r="P63">
        <v>58</v>
      </c>
      <c r="Q63" t="s">
        <v>53</v>
      </c>
      <c r="R63">
        <f t="shared" si="5"/>
        <v>42</v>
      </c>
      <c r="S63">
        <f t="shared" si="6"/>
        <v>0</v>
      </c>
      <c r="T63">
        <v>51</v>
      </c>
      <c r="U63" t="s">
        <v>52</v>
      </c>
      <c r="V63">
        <f t="shared" si="7"/>
        <v>43</v>
      </c>
      <c r="W63">
        <f t="shared" si="8"/>
        <v>0</v>
      </c>
      <c r="X63">
        <v>58</v>
      </c>
      <c r="Y63" t="s">
        <v>52</v>
      </c>
      <c r="Z63">
        <f t="shared" si="9"/>
        <v>48</v>
      </c>
      <c r="AA63">
        <f t="shared" si="10"/>
        <v>0</v>
      </c>
    </row>
    <row r="64" spans="1:31">
      <c r="A64">
        <v>25659462</v>
      </c>
      <c r="B64" t="s">
        <v>65</v>
      </c>
      <c r="C64" t="s">
        <v>82</v>
      </c>
      <c r="D64">
        <v>301</v>
      </c>
      <c r="F64">
        <f t="shared" si="0"/>
        <v>79</v>
      </c>
      <c r="G64" t="str">
        <f>E65</f>
        <v>B2</v>
      </c>
      <c r="H64">
        <v>302</v>
      </c>
      <c r="J64">
        <f t="shared" si="1"/>
        <v>83</v>
      </c>
      <c r="K64" t="str">
        <f t="shared" si="2"/>
        <v>B1</v>
      </c>
      <c r="L64">
        <v>41</v>
      </c>
      <c r="N64">
        <f t="shared" si="3"/>
        <v>53</v>
      </c>
      <c r="O64" t="str">
        <f t="shared" si="4"/>
        <v>C2</v>
      </c>
      <c r="P64">
        <v>42</v>
      </c>
      <c r="R64">
        <f t="shared" si="5"/>
        <v>67</v>
      </c>
      <c r="S64" t="str">
        <f t="shared" si="6"/>
        <v>C1</v>
      </c>
      <c r="T64">
        <v>43</v>
      </c>
      <c r="V64">
        <f t="shared" si="7"/>
        <v>74</v>
      </c>
      <c r="W64" t="str">
        <f t="shared" si="8"/>
        <v>B2</v>
      </c>
      <c r="X64">
        <v>48</v>
      </c>
      <c r="Z64">
        <f t="shared" si="9"/>
        <v>72</v>
      </c>
      <c r="AA64" t="str">
        <f t="shared" si="10"/>
        <v>C2</v>
      </c>
      <c r="AB64" t="s">
        <v>55</v>
      </c>
      <c r="AC64" t="s">
        <v>55</v>
      </c>
      <c r="AD64" t="s">
        <v>55</v>
      </c>
      <c r="AE64" t="s">
        <v>50</v>
      </c>
    </row>
    <row r="65" spans="1:31" hidden="1">
      <c r="D65">
        <v>79</v>
      </c>
      <c r="E65" t="s">
        <v>57</v>
      </c>
      <c r="F65">
        <f t="shared" si="0"/>
        <v>301</v>
      </c>
      <c r="G65">
        <f>E66</f>
        <v>0</v>
      </c>
      <c r="H65">
        <v>83</v>
      </c>
      <c r="I65" t="s">
        <v>49</v>
      </c>
      <c r="J65">
        <f t="shared" si="1"/>
        <v>302</v>
      </c>
      <c r="K65">
        <f t="shared" si="2"/>
        <v>0</v>
      </c>
      <c r="L65">
        <v>53</v>
      </c>
      <c r="M65" t="s">
        <v>51</v>
      </c>
      <c r="N65">
        <f t="shared" si="3"/>
        <v>42</v>
      </c>
      <c r="O65">
        <f t="shared" si="4"/>
        <v>0</v>
      </c>
      <c r="P65">
        <v>67</v>
      </c>
      <c r="Q65" t="s">
        <v>58</v>
      </c>
      <c r="R65">
        <f t="shared" si="5"/>
        <v>43</v>
      </c>
      <c r="S65">
        <f t="shared" si="6"/>
        <v>0</v>
      </c>
      <c r="T65">
        <v>74</v>
      </c>
      <c r="U65" t="s">
        <v>57</v>
      </c>
      <c r="V65">
        <f t="shared" si="7"/>
        <v>44</v>
      </c>
      <c r="W65">
        <f t="shared" si="8"/>
        <v>0</v>
      </c>
      <c r="X65">
        <v>72</v>
      </c>
      <c r="Y65" t="s">
        <v>51</v>
      </c>
      <c r="Z65">
        <f t="shared" si="9"/>
        <v>48</v>
      </c>
      <c r="AA65">
        <f t="shared" si="10"/>
        <v>0</v>
      </c>
    </row>
    <row r="66" spans="1:31">
      <c r="A66">
        <v>25659463</v>
      </c>
      <c r="B66" t="s">
        <v>65</v>
      </c>
      <c r="C66" t="s">
        <v>83</v>
      </c>
      <c r="D66">
        <v>301</v>
      </c>
      <c r="F66">
        <f t="shared" si="0"/>
        <v>65</v>
      </c>
      <c r="G66" t="str">
        <f>E67</f>
        <v>D1</v>
      </c>
      <c r="H66">
        <v>302</v>
      </c>
      <c r="J66">
        <f t="shared" si="1"/>
        <v>81</v>
      </c>
      <c r="K66" t="str">
        <f t="shared" si="2"/>
        <v>B2</v>
      </c>
      <c r="L66">
        <v>42</v>
      </c>
      <c r="N66">
        <f t="shared" si="3"/>
        <v>52</v>
      </c>
      <c r="O66" t="str">
        <f t="shared" si="4"/>
        <v>D2</v>
      </c>
      <c r="P66">
        <v>43</v>
      </c>
      <c r="R66">
        <f t="shared" si="5"/>
        <v>60</v>
      </c>
      <c r="S66" t="str">
        <f t="shared" si="6"/>
        <v>C2</v>
      </c>
      <c r="T66">
        <v>44</v>
      </c>
      <c r="V66">
        <f t="shared" si="7"/>
        <v>59</v>
      </c>
      <c r="W66" t="str">
        <f t="shared" si="8"/>
        <v>D1</v>
      </c>
      <c r="X66">
        <v>48</v>
      </c>
      <c r="Z66">
        <f t="shared" si="9"/>
        <v>63</v>
      </c>
      <c r="AA66" t="str">
        <f t="shared" si="10"/>
        <v>D1</v>
      </c>
      <c r="AB66" t="s">
        <v>48</v>
      </c>
      <c r="AC66" t="s">
        <v>48</v>
      </c>
      <c r="AD66" t="s">
        <v>48</v>
      </c>
      <c r="AE66" t="s">
        <v>50</v>
      </c>
    </row>
    <row r="67" spans="1:31" hidden="1">
      <c r="D67">
        <v>65</v>
      </c>
      <c r="E67" t="s">
        <v>53</v>
      </c>
      <c r="F67">
        <f t="shared" si="0"/>
        <v>301</v>
      </c>
      <c r="G67">
        <f>E68</f>
        <v>0</v>
      </c>
      <c r="H67">
        <v>81</v>
      </c>
      <c r="I67" t="s">
        <v>57</v>
      </c>
      <c r="J67">
        <f t="shared" si="1"/>
        <v>302</v>
      </c>
      <c r="K67">
        <f t="shared" si="2"/>
        <v>0</v>
      </c>
      <c r="L67">
        <v>52</v>
      </c>
      <c r="M67" t="s">
        <v>52</v>
      </c>
      <c r="N67">
        <f t="shared" si="3"/>
        <v>42</v>
      </c>
      <c r="O67">
        <f t="shared" si="4"/>
        <v>0</v>
      </c>
      <c r="P67">
        <v>60</v>
      </c>
      <c r="Q67" t="s">
        <v>51</v>
      </c>
      <c r="R67">
        <f t="shared" si="5"/>
        <v>43</v>
      </c>
      <c r="S67">
        <f t="shared" si="6"/>
        <v>0</v>
      </c>
      <c r="T67">
        <v>59</v>
      </c>
      <c r="U67" t="s">
        <v>53</v>
      </c>
      <c r="V67">
        <f t="shared" si="7"/>
        <v>44</v>
      </c>
      <c r="W67">
        <f t="shared" si="8"/>
        <v>0</v>
      </c>
      <c r="X67">
        <v>63</v>
      </c>
      <c r="Y67" t="s">
        <v>53</v>
      </c>
      <c r="Z67">
        <f t="shared" si="9"/>
        <v>48</v>
      </c>
      <c r="AA67">
        <f t="shared" si="10"/>
        <v>0</v>
      </c>
    </row>
    <row r="68" spans="1:31">
      <c r="A68">
        <v>25659464</v>
      </c>
      <c r="B68" t="s">
        <v>65</v>
      </c>
      <c r="C68" t="s">
        <v>84</v>
      </c>
      <c r="D68">
        <v>301</v>
      </c>
      <c r="F68">
        <f t="shared" si="0"/>
        <v>72</v>
      </c>
      <c r="G68" t="str">
        <f>E69</f>
        <v>C2</v>
      </c>
      <c r="H68">
        <v>302</v>
      </c>
      <c r="J68">
        <f t="shared" si="1"/>
        <v>71</v>
      </c>
      <c r="K68" t="str">
        <f t="shared" si="2"/>
        <v>C2</v>
      </c>
      <c r="L68">
        <v>42</v>
      </c>
      <c r="N68">
        <f t="shared" si="3"/>
        <v>80</v>
      </c>
      <c r="O68" t="str">
        <f t="shared" si="4"/>
        <v>B1</v>
      </c>
      <c r="P68">
        <v>43</v>
      </c>
      <c r="R68">
        <f t="shared" si="5"/>
        <v>67</v>
      </c>
      <c r="S68" t="str">
        <f t="shared" si="6"/>
        <v>C1</v>
      </c>
      <c r="T68">
        <v>44</v>
      </c>
      <c r="V68">
        <f t="shared" si="7"/>
        <v>82</v>
      </c>
      <c r="W68" t="str">
        <f t="shared" si="8"/>
        <v>B1</v>
      </c>
      <c r="X68">
        <v>48</v>
      </c>
      <c r="Z68">
        <f t="shared" si="9"/>
        <v>75</v>
      </c>
      <c r="AA68" t="str">
        <f t="shared" si="10"/>
        <v>C1</v>
      </c>
      <c r="AB68" t="s">
        <v>48</v>
      </c>
      <c r="AC68" t="s">
        <v>48</v>
      </c>
      <c r="AD68" t="s">
        <v>49</v>
      </c>
      <c r="AE68" t="s">
        <v>50</v>
      </c>
    </row>
    <row r="69" spans="1:31" hidden="1">
      <c r="D69">
        <v>72</v>
      </c>
      <c r="E69" t="s">
        <v>51</v>
      </c>
      <c r="F69">
        <f t="shared" si="0"/>
        <v>301</v>
      </c>
      <c r="G69">
        <f>E70</f>
        <v>0</v>
      </c>
      <c r="H69">
        <v>71</v>
      </c>
      <c r="I69" t="s">
        <v>51</v>
      </c>
      <c r="J69">
        <f t="shared" si="1"/>
        <v>302</v>
      </c>
      <c r="K69">
        <f t="shared" si="2"/>
        <v>0</v>
      </c>
      <c r="L69">
        <v>80</v>
      </c>
      <c r="M69" t="s">
        <v>49</v>
      </c>
      <c r="N69">
        <f t="shared" si="3"/>
        <v>42</v>
      </c>
      <c r="O69">
        <f t="shared" si="4"/>
        <v>0</v>
      </c>
      <c r="P69">
        <v>67</v>
      </c>
      <c r="Q69" t="s">
        <v>58</v>
      </c>
      <c r="R69">
        <f t="shared" si="5"/>
        <v>43</v>
      </c>
      <c r="S69">
        <f t="shared" si="6"/>
        <v>0</v>
      </c>
      <c r="T69">
        <v>82</v>
      </c>
      <c r="U69" t="s">
        <v>49</v>
      </c>
      <c r="V69">
        <f t="shared" si="7"/>
        <v>44</v>
      </c>
      <c r="W69">
        <f t="shared" si="8"/>
        <v>0</v>
      </c>
      <c r="X69">
        <v>75</v>
      </c>
      <c r="Y69" t="s">
        <v>58</v>
      </c>
      <c r="Z69">
        <f t="shared" si="9"/>
        <v>48</v>
      </c>
      <c r="AA69">
        <f t="shared" si="10"/>
        <v>0</v>
      </c>
    </row>
    <row r="70" spans="1:31">
      <c r="A70">
        <v>25659465</v>
      </c>
      <c r="B70" t="s">
        <v>65</v>
      </c>
      <c r="C70" t="s">
        <v>85</v>
      </c>
      <c r="D70">
        <v>301</v>
      </c>
      <c r="F70">
        <f t="shared" si="0"/>
        <v>79</v>
      </c>
      <c r="G70" t="str">
        <f>E71</f>
        <v>B2</v>
      </c>
      <c r="H70">
        <v>302</v>
      </c>
      <c r="J70">
        <f t="shared" si="1"/>
        <v>85</v>
      </c>
      <c r="K70" t="str">
        <f t="shared" si="2"/>
        <v>A2</v>
      </c>
      <c r="L70">
        <v>42</v>
      </c>
      <c r="N70">
        <f t="shared" si="3"/>
        <v>66</v>
      </c>
      <c r="O70" t="str">
        <f t="shared" si="4"/>
        <v>C1</v>
      </c>
      <c r="P70">
        <v>43</v>
      </c>
      <c r="R70">
        <f t="shared" si="5"/>
        <v>96</v>
      </c>
      <c r="S70" t="str">
        <f t="shared" si="6"/>
        <v>A1</v>
      </c>
      <c r="T70">
        <v>44</v>
      </c>
      <c r="V70">
        <f t="shared" si="7"/>
        <v>87</v>
      </c>
      <c r="W70" t="str">
        <f t="shared" si="8"/>
        <v>A2</v>
      </c>
      <c r="X70">
        <v>48</v>
      </c>
      <c r="Z70">
        <f t="shared" si="9"/>
        <v>97</v>
      </c>
      <c r="AA70" t="str">
        <f t="shared" si="10"/>
        <v>A1</v>
      </c>
      <c r="AB70" t="s">
        <v>55</v>
      </c>
      <c r="AC70" t="s">
        <v>55</v>
      </c>
      <c r="AD70" t="s">
        <v>55</v>
      </c>
      <c r="AE70" t="s">
        <v>50</v>
      </c>
    </row>
    <row r="71" spans="1:31" hidden="1">
      <c r="D71">
        <v>79</v>
      </c>
      <c r="E71" t="s">
        <v>57</v>
      </c>
      <c r="F71">
        <f t="shared" si="0"/>
        <v>0</v>
      </c>
      <c r="G71">
        <f>E72</f>
        <v>0</v>
      </c>
      <c r="H71">
        <v>85</v>
      </c>
      <c r="I71" t="s">
        <v>48</v>
      </c>
      <c r="J71">
        <f t="shared" si="1"/>
        <v>0</v>
      </c>
      <c r="K71">
        <f t="shared" si="2"/>
        <v>0</v>
      </c>
      <c r="L71">
        <v>66</v>
      </c>
      <c r="M71" t="s">
        <v>58</v>
      </c>
      <c r="N71">
        <f t="shared" si="3"/>
        <v>0</v>
      </c>
      <c r="O71">
        <f t="shared" si="4"/>
        <v>0</v>
      </c>
      <c r="P71">
        <v>96</v>
      </c>
      <c r="Q71" t="s">
        <v>55</v>
      </c>
      <c r="R71">
        <f t="shared" si="5"/>
        <v>0</v>
      </c>
      <c r="S71">
        <f t="shared" si="6"/>
        <v>0</v>
      </c>
      <c r="T71">
        <v>87</v>
      </c>
      <c r="U71" t="s">
        <v>48</v>
      </c>
      <c r="V71">
        <f t="shared" si="7"/>
        <v>0</v>
      </c>
      <c r="W71">
        <f t="shared" si="8"/>
        <v>0</v>
      </c>
      <c r="X71">
        <v>97</v>
      </c>
      <c r="Y71" t="s">
        <v>55</v>
      </c>
      <c r="Z71">
        <f t="shared" si="9"/>
        <v>0</v>
      </c>
      <c r="AA71">
        <f t="shared" si="10"/>
        <v>0</v>
      </c>
    </row>
    <row r="72" spans="1:31" hidden="1">
      <c r="F72">
        <f t="shared" si="0"/>
        <v>301</v>
      </c>
      <c r="G72">
        <f>E73</f>
        <v>0</v>
      </c>
      <c r="J72">
        <f t="shared" si="1"/>
        <v>302</v>
      </c>
      <c r="K72">
        <f t="shared" si="2"/>
        <v>0</v>
      </c>
      <c r="N72">
        <f t="shared" si="3"/>
        <v>42</v>
      </c>
      <c r="O72">
        <f t="shared" si="4"/>
        <v>0</v>
      </c>
      <c r="R72">
        <f t="shared" si="5"/>
        <v>43</v>
      </c>
      <c r="S72">
        <f t="shared" si="6"/>
        <v>0</v>
      </c>
      <c r="V72">
        <f t="shared" si="7"/>
        <v>48</v>
      </c>
      <c r="W72">
        <f t="shared" si="8"/>
        <v>0</v>
      </c>
      <c r="Z72">
        <f t="shared" si="9"/>
        <v>41</v>
      </c>
      <c r="AA72">
        <f t="shared" si="10"/>
        <v>0</v>
      </c>
    </row>
    <row r="73" spans="1:31">
      <c r="A73">
        <v>25659466</v>
      </c>
      <c r="B73" t="s">
        <v>65</v>
      </c>
      <c r="C73" t="s">
        <v>86</v>
      </c>
      <c r="D73">
        <v>301</v>
      </c>
      <c r="F73">
        <f t="shared" si="0"/>
        <v>73</v>
      </c>
      <c r="G73" t="str">
        <f>E74</f>
        <v>C2</v>
      </c>
      <c r="H73">
        <v>302</v>
      </c>
      <c r="J73">
        <f t="shared" si="1"/>
        <v>64</v>
      </c>
      <c r="K73" t="str">
        <f t="shared" si="2"/>
        <v>D1</v>
      </c>
      <c r="L73">
        <v>42</v>
      </c>
      <c r="N73">
        <f t="shared" si="3"/>
        <v>49</v>
      </c>
      <c r="O73" t="str">
        <f t="shared" si="4"/>
        <v>D2</v>
      </c>
      <c r="P73">
        <v>43</v>
      </c>
      <c r="R73">
        <f t="shared" si="5"/>
        <v>53</v>
      </c>
      <c r="S73" t="str">
        <f t="shared" si="6"/>
        <v>D2</v>
      </c>
      <c r="T73">
        <v>48</v>
      </c>
      <c r="V73">
        <f t="shared" si="7"/>
        <v>74</v>
      </c>
      <c r="W73" t="str">
        <f t="shared" si="8"/>
        <v>C2</v>
      </c>
      <c r="X73">
        <v>41</v>
      </c>
      <c r="Z73">
        <f t="shared" si="9"/>
        <v>29</v>
      </c>
      <c r="AA73" t="str">
        <f t="shared" si="10"/>
        <v>E</v>
      </c>
      <c r="AB73" t="s">
        <v>48</v>
      </c>
      <c r="AC73" t="s">
        <v>48</v>
      </c>
      <c r="AD73" t="s">
        <v>48</v>
      </c>
      <c r="AE73" t="s">
        <v>50</v>
      </c>
    </row>
    <row r="74" spans="1:31" hidden="1">
      <c r="D74">
        <v>73</v>
      </c>
      <c r="E74" t="s">
        <v>51</v>
      </c>
      <c r="F74">
        <f t="shared" si="0"/>
        <v>301</v>
      </c>
      <c r="G74">
        <f>E75</f>
        <v>0</v>
      </c>
      <c r="H74">
        <v>64</v>
      </c>
      <c r="I74" t="s">
        <v>53</v>
      </c>
      <c r="J74">
        <f t="shared" si="1"/>
        <v>41</v>
      </c>
      <c r="K74">
        <f t="shared" si="2"/>
        <v>0</v>
      </c>
      <c r="L74">
        <v>49</v>
      </c>
      <c r="M74" t="s">
        <v>52</v>
      </c>
      <c r="N74">
        <f t="shared" si="3"/>
        <v>42</v>
      </c>
      <c r="O74">
        <f t="shared" si="4"/>
        <v>0</v>
      </c>
      <c r="P74">
        <v>53</v>
      </c>
      <c r="Q74" t="s">
        <v>52</v>
      </c>
      <c r="R74">
        <f t="shared" si="5"/>
        <v>43</v>
      </c>
      <c r="S74">
        <f t="shared" si="6"/>
        <v>0</v>
      </c>
      <c r="T74">
        <v>74</v>
      </c>
      <c r="U74" t="s">
        <v>51</v>
      </c>
      <c r="V74">
        <f t="shared" si="7"/>
        <v>83</v>
      </c>
      <c r="W74">
        <f t="shared" si="8"/>
        <v>0</v>
      </c>
      <c r="X74">
        <v>29</v>
      </c>
      <c r="Y74" t="s">
        <v>61</v>
      </c>
      <c r="Z74">
        <f t="shared" si="9"/>
        <v>48</v>
      </c>
      <c r="AA74">
        <f t="shared" si="10"/>
        <v>0</v>
      </c>
    </row>
    <row r="75" spans="1:31">
      <c r="A75">
        <v>25659467</v>
      </c>
      <c r="B75" t="s">
        <v>65</v>
      </c>
      <c r="C75" t="s">
        <v>87</v>
      </c>
      <c r="D75">
        <v>301</v>
      </c>
      <c r="F75">
        <f t="shared" si="0"/>
        <v>95</v>
      </c>
      <c r="G75" t="str">
        <f>E76</f>
        <v>A1</v>
      </c>
      <c r="H75">
        <v>41</v>
      </c>
      <c r="J75">
        <f t="shared" si="1"/>
        <v>95</v>
      </c>
      <c r="K75" t="str">
        <f t="shared" si="2"/>
        <v>A1</v>
      </c>
      <c r="L75">
        <v>42</v>
      </c>
      <c r="N75">
        <f t="shared" si="3"/>
        <v>95</v>
      </c>
      <c r="O75" t="str">
        <f t="shared" si="4"/>
        <v>A1</v>
      </c>
      <c r="P75">
        <v>43</v>
      </c>
      <c r="R75">
        <f t="shared" si="5"/>
        <v>98</v>
      </c>
      <c r="S75" t="str">
        <f t="shared" si="6"/>
        <v>A1</v>
      </c>
      <c r="T75">
        <v>83</v>
      </c>
      <c r="V75">
        <f t="shared" si="7"/>
        <v>97</v>
      </c>
      <c r="W75" t="str">
        <f t="shared" si="8"/>
        <v>A1</v>
      </c>
      <c r="X75">
        <v>48</v>
      </c>
      <c r="Z75">
        <f t="shared" si="9"/>
        <v>99</v>
      </c>
      <c r="AA75" t="str">
        <f t="shared" si="10"/>
        <v>A1</v>
      </c>
      <c r="AB75" t="s">
        <v>55</v>
      </c>
      <c r="AC75" t="s">
        <v>55</v>
      </c>
      <c r="AD75" t="s">
        <v>55</v>
      </c>
      <c r="AE75" t="s">
        <v>50</v>
      </c>
    </row>
    <row r="76" spans="1:31" hidden="1">
      <c r="D76">
        <v>95</v>
      </c>
      <c r="E76" t="s">
        <v>55</v>
      </c>
      <c r="F76">
        <f t="shared" si="0"/>
        <v>301</v>
      </c>
      <c r="G76">
        <f>E77</f>
        <v>0</v>
      </c>
      <c r="H76">
        <v>95</v>
      </c>
      <c r="I76" t="s">
        <v>55</v>
      </c>
      <c r="J76">
        <f t="shared" si="1"/>
        <v>41</v>
      </c>
      <c r="K76">
        <f t="shared" si="2"/>
        <v>0</v>
      </c>
      <c r="L76">
        <v>95</v>
      </c>
      <c r="M76" t="s">
        <v>55</v>
      </c>
      <c r="N76">
        <f t="shared" si="3"/>
        <v>42</v>
      </c>
      <c r="O76">
        <f t="shared" si="4"/>
        <v>0</v>
      </c>
      <c r="P76">
        <v>98</v>
      </c>
      <c r="Q76" t="s">
        <v>55</v>
      </c>
      <c r="R76">
        <f t="shared" si="5"/>
        <v>43</v>
      </c>
      <c r="S76">
        <f t="shared" si="6"/>
        <v>0</v>
      </c>
      <c r="T76">
        <v>97</v>
      </c>
      <c r="U76" t="s">
        <v>55</v>
      </c>
      <c r="V76">
        <f t="shared" si="7"/>
        <v>83</v>
      </c>
      <c r="W76">
        <f t="shared" si="8"/>
        <v>0</v>
      </c>
      <c r="X76">
        <v>99</v>
      </c>
      <c r="Y76" t="s">
        <v>55</v>
      </c>
      <c r="Z76">
        <f t="shared" si="9"/>
        <v>48</v>
      </c>
      <c r="AA76">
        <f t="shared" si="10"/>
        <v>0</v>
      </c>
    </row>
    <row r="77" spans="1:31">
      <c r="A77">
        <v>25659468</v>
      </c>
      <c r="B77" t="s">
        <v>65</v>
      </c>
      <c r="C77" t="s">
        <v>88</v>
      </c>
      <c r="D77">
        <v>301</v>
      </c>
      <c r="F77">
        <f t="shared" si="0"/>
        <v>90</v>
      </c>
      <c r="G77" t="str">
        <f>E78</f>
        <v>A2</v>
      </c>
      <c r="H77">
        <v>41</v>
      </c>
      <c r="J77">
        <f t="shared" si="1"/>
        <v>95</v>
      </c>
      <c r="K77" t="str">
        <f t="shared" si="2"/>
        <v>A1</v>
      </c>
      <c r="L77">
        <v>42</v>
      </c>
      <c r="N77">
        <f t="shared" si="3"/>
        <v>85</v>
      </c>
      <c r="O77" t="str">
        <f t="shared" si="4"/>
        <v>A2</v>
      </c>
      <c r="P77">
        <v>43</v>
      </c>
      <c r="R77">
        <f t="shared" si="5"/>
        <v>95</v>
      </c>
      <c r="S77" t="str">
        <f t="shared" si="6"/>
        <v>A1</v>
      </c>
      <c r="T77">
        <v>83</v>
      </c>
      <c r="V77">
        <f t="shared" si="7"/>
        <v>96</v>
      </c>
      <c r="W77" t="str">
        <f t="shared" si="8"/>
        <v>A1</v>
      </c>
      <c r="X77">
        <v>48</v>
      </c>
      <c r="Z77">
        <f t="shared" si="9"/>
        <v>92</v>
      </c>
      <c r="AA77" t="str">
        <f t="shared" si="10"/>
        <v>A2</v>
      </c>
      <c r="AB77" t="s">
        <v>55</v>
      </c>
      <c r="AC77" t="s">
        <v>55</v>
      </c>
      <c r="AD77" t="s">
        <v>55</v>
      </c>
      <c r="AE77" t="s">
        <v>50</v>
      </c>
    </row>
    <row r="78" spans="1:31" hidden="1">
      <c r="D78">
        <v>90</v>
      </c>
      <c r="E78" t="s">
        <v>48</v>
      </c>
      <c r="F78">
        <f t="shared" si="0"/>
        <v>301</v>
      </c>
      <c r="G78">
        <f>E79</f>
        <v>0</v>
      </c>
      <c r="H78">
        <v>95</v>
      </c>
      <c r="I78" t="s">
        <v>55</v>
      </c>
      <c r="J78">
        <f t="shared" si="1"/>
        <v>302</v>
      </c>
      <c r="K78">
        <f t="shared" si="2"/>
        <v>0</v>
      </c>
      <c r="L78">
        <v>85</v>
      </c>
      <c r="M78" t="s">
        <v>48</v>
      </c>
      <c r="N78">
        <f t="shared" si="3"/>
        <v>41</v>
      </c>
      <c r="O78">
        <f t="shared" si="4"/>
        <v>0</v>
      </c>
      <c r="P78">
        <v>95</v>
      </c>
      <c r="Q78" t="s">
        <v>55</v>
      </c>
      <c r="R78">
        <f t="shared" si="5"/>
        <v>42</v>
      </c>
      <c r="S78">
        <f t="shared" si="6"/>
        <v>0</v>
      </c>
      <c r="T78">
        <v>96</v>
      </c>
      <c r="U78" t="s">
        <v>55</v>
      </c>
      <c r="V78">
        <f t="shared" si="7"/>
        <v>43</v>
      </c>
      <c r="W78">
        <f t="shared" si="8"/>
        <v>0</v>
      </c>
      <c r="X78">
        <v>92</v>
      </c>
      <c r="Y78" t="s">
        <v>48</v>
      </c>
      <c r="Z78">
        <f t="shared" si="9"/>
        <v>48</v>
      </c>
      <c r="AA78">
        <f t="shared" si="10"/>
        <v>0</v>
      </c>
    </row>
    <row r="79" spans="1:31">
      <c r="A79">
        <v>25659469</v>
      </c>
      <c r="B79" t="s">
        <v>65</v>
      </c>
      <c r="C79" t="s">
        <v>89</v>
      </c>
      <c r="D79">
        <v>301</v>
      </c>
      <c r="F79">
        <f t="shared" ref="F79:F142" si="11">D80</f>
        <v>90</v>
      </c>
      <c r="G79" t="str">
        <f>E80</f>
        <v>A2</v>
      </c>
      <c r="H79">
        <v>302</v>
      </c>
      <c r="J79">
        <f t="shared" ref="J79:J142" si="12">H80</f>
        <v>89</v>
      </c>
      <c r="K79" t="str">
        <f t="shared" ref="K79:K142" si="13">I80</f>
        <v>A1</v>
      </c>
      <c r="L79">
        <v>41</v>
      </c>
      <c r="N79">
        <f t="shared" ref="N79:N142" si="14">L80</f>
        <v>77</v>
      </c>
      <c r="O79" t="str">
        <f t="shared" ref="O79:O142" si="15">M80</f>
        <v>B1</v>
      </c>
      <c r="P79">
        <v>42</v>
      </c>
      <c r="R79">
        <f t="shared" ref="R79:R142" si="16">P80</f>
        <v>84</v>
      </c>
      <c r="S79" t="str">
        <f t="shared" ref="S79:S142" si="17">Q80</f>
        <v>A2</v>
      </c>
      <c r="T79">
        <v>43</v>
      </c>
      <c r="V79">
        <f t="shared" ref="V79:V142" si="18">T80</f>
        <v>89</v>
      </c>
      <c r="W79" t="str">
        <f t="shared" ref="W79:W142" si="19">U80</f>
        <v>A2</v>
      </c>
      <c r="X79">
        <v>48</v>
      </c>
      <c r="Z79">
        <f t="shared" ref="Z79:Z142" si="20">X80</f>
        <v>89</v>
      </c>
      <c r="AA79" t="str">
        <f t="shared" ref="AA79:AA142" si="21">Y80</f>
        <v>B1</v>
      </c>
      <c r="AB79" t="s">
        <v>48</v>
      </c>
      <c r="AC79" t="s">
        <v>48</v>
      </c>
      <c r="AD79" t="s">
        <v>48</v>
      </c>
      <c r="AE79" t="s">
        <v>50</v>
      </c>
    </row>
    <row r="80" spans="1:31" hidden="1">
      <c r="D80">
        <v>90</v>
      </c>
      <c r="E80" t="s">
        <v>48</v>
      </c>
      <c r="F80">
        <f t="shared" si="11"/>
        <v>301</v>
      </c>
      <c r="G80">
        <f>E81</f>
        <v>0</v>
      </c>
      <c r="H80">
        <v>89</v>
      </c>
      <c r="I80" t="s">
        <v>55</v>
      </c>
      <c r="J80">
        <f t="shared" si="12"/>
        <v>302</v>
      </c>
      <c r="K80">
        <f t="shared" si="13"/>
        <v>0</v>
      </c>
      <c r="L80">
        <v>77</v>
      </c>
      <c r="M80" t="s">
        <v>49</v>
      </c>
      <c r="N80">
        <f t="shared" si="14"/>
        <v>42</v>
      </c>
      <c r="O80">
        <f t="shared" si="15"/>
        <v>0</v>
      </c>
      <c r="P80">
        <v>84</v>
      </c>
      <c r="Q80" t="s">
        <v>48</v>
      </c>
      <c r="R80">
        <f t="shared" si="16"/>
        <v>43</v>
      </c>
      <c r="S80">
        <f t="shared" si="17"/>
        <v>0</v>
      </c>
      <c r="T80">
        <v>89</v>
      </c>
      <c r="U80" t="s">
        <v>48</v>
      </c>
      <c r="V80">
        <f t="shared" si="18"/>
        <v>44</v>
      </c>
      <c r="W80">
        <f t="shared" si="19"/>
        <v>0</v>
      </c>
      <c r="X80">
        <v>89</v>
      </c>
      <c r="Y80" t="s">
        <v>49</v>
      </c>
      <c r="Z80">
        <f t="shared" si="20"/>
        <v>48</v>
      </c>
      <c r="AA80">
        <f t="shared" si="21"/>
        <v>0</v>
      </c>
    </row>
    <row r="81" spans="1:31">
      <c r="A81">
        <v>25659470</v>
      </c>
      <c r="B81" t="s">
        <v>65</v>
      </c>
      <c r="C81" t="s">
        <v>90</v>
      </c>
      <c r="D81">
        <v>301</v>
      </c>
      <c r="F81">
        <f t="shared" si="11"/>
        <v>68</v>
      </c>
      <c r="G81" t="str">
        <f>E82</f>
        <v>C2</v>
      </c>
      <c r="H81">
        <v>302</v>
      </c>
      <c r="J81">
        <f t="shared" si="12"/>
        <v>78</v>
      </c>
      <c r="K81" t="str">
        <f t="shared" si="13"/>
        <v>B2</v>
      </c>
      <c r="L81">
        <v>42</v>
      </c>
      <c r="N81">
        <f t="shared" si="14"/>
        <v>55</v>
      </c>
      <c r="O81" t="str">
        <f t="shared" si="15"/>
        <v>D1</v>
      </c>
      <c r="P81">
        <v>43</v>
      </c>
      <c r="R81">
        <f t="shared" si="16"/>
        <v>59</v>
      </c>
      <c r="S81" t="str">
        <f t="shared" si="17"/>
        <v>D1</v>
      </c>
      <c r="T81">
        <v>44</v>
      </c>
      <c r="V81">
        <f t="shared" si="18"/>
        <v>64</v>
      </c>
      <c r="W81" t="str">
        <f t="shared" si="19"/>
        <v>C2</v>
      </c>
      <c r="X81">
        <v>48</v>
      </c>
      <c r="Z81">
        <f t="shared" si="20"/>
        <v>57</v>
      </c>
      <c r="AA81" t="str">
        <f t="shared" si="21"/>
        <v>D2</v>
      </c>
      <c r="AB81" t="s">
        <v>49</v>
      </c>
      <c r="AC81" t="s">
        <v>49</v>
      </c>
      <c r="AD81" t="s">
        <v>49</v>
      </c>
      <c r="AE81" t="s">
        <v>50</v>
      </c>
    </row>
    <row r="82" spans="1:31" hidden="1">
      <c r="D82">
        <v>68</v>
      </c>
      <c r="E82" t="s">
        <v>51</v>
      </c>
      <c r="F82">
        <f t="shared" si="11"/>
        <v>301</v>
      </c>
      <c r="G82">
        <f>E83</f>
        <v>0</v>
      </c>
      <c r="H82">
        <v>78</v>
      </c>
      <c r="I82" t="s">
        <v>57</v>
      </c>
      <c r="J82">
        <f t="shared" si="12"/>
        <v>302</v>
      </c>
      <c r="K82">
        <f t="shared" si="13"/>
        <v>0</v>
      </c>
      <c r="L82">
        <v>55</v>
      </c>
      <c r="M82" t="s">
        <v>53</v>
      </c>
      <c r="N82">
        <f t="shared" si="14"/>
        <v>30</v>
      </c>
      <c r="O82">
        <f t="shared" si="15"/>
        <v>0</v>
      </c>
      <c r="P82">
        <v>59</v>
      </c>
      <c r="Q82" t="s">
        <v>53</v>
      </c>
      <c r="R82">
        <f t="shared" si="16"/>
        <v>54</v>
      </c>
      <c r="S82">
        <f t="shared" si="17"/>
        <v>0</v>
      </c>
      <c r="T82">
        <v>64</v>
      </c>
      <c r="U82" t="s">
        <v>51</v>
      </c>
      <c r="V82">
        <f t="shared" si="18"/>
        <v>55</v>
      </c>
      <c r="W82">
        <f t="shared" si="19"/>
        <v>0</v>
      </c>
      <c r="X82">
        <v>57</v>
      </c>
      <c r="Y82" t="s">
        <v>52</v>
      </c>
      <c r="Z82">
        <f t="shared" si="20"/>
        <v>48</v>
      </c>
      <c r="AA82">
        <f t="shared" si="21"/>
        <v>0</v>
      </c>
    </row>
    <row r="83" spans="1:31">
      <c r="A83">
        <v>25659471</v>
      </c>
      <c r="B83" t="s">
        <v>65</v>
      </c>
      <c r="C83" t="s">
        <v>91</v>
      </c>
      <c r="D83">
        <v>301</v>
      </c>
      <c r="F83">
        <f t="shared" si="11"/>
        <v>53</v>
      </c>
      <c r="G83" t="str">
        <f>E84</f>
        <v>D2</v>
      </c>
      <c r="H83">
        <v>302</v>
      </c>
      <c r="J83">
        <f t="shared" si="12"/>
        <v>76</v>
      </c>
      <c r="K83" t="str">
        <f t="shared" si="13"/>
        <v>C1</v>
      </c>
      <c r="L83">
        <v>30</v>
      </c>
      <c r="N83">
        <f t="shared" si="14"/>
        <v>52</v>
      </c>
      <c r="O83" t="str">
        <f t="shared" si="15"/>
        <v>D1</v>
      </c>
      <c r="P83">
        <v>54</v>
      </c>
      <c r="R83">
        <f t="shared" si="16"/>
        <v>43</v>
      </c>
      <c r="S83" t="str">
        <f t="shared" si="17"/>
        <v>D2</v>
      </c>
      <c r="T83">
        <v>55</v>
      </c>
      <c r="V83">
        <f t="shared" si="18"/>
        <v>48</v>
      </c>
      <c r="W83" t="str">
        <f t="shared" si="19"/>
        <v>D1</v>
      </c>
      <c r="X83">
        <v>48</v>
      </c>
      <c r="Z83">
        <f t="shared" si="20"/>
        <v>57</v>
      </c>
      <c r="AA83" t="str">
        <f t="shared" si="21"/>
        <v>D2</v>
      </c>
      <c r="AB83" t="s">
        <v>49</v>
      </c>
      <c r="AC83" t="s">
        <v>49</v>
      </c>
      <c r="AD83" t="s">
        <v>49</v>
      </c>
      <c r="AE83" t="s">
        <v>50</v>
      </c>
    </row>
    <row r="84" spans="1:31" hidden="1">
      <c r="D84">
        <v>53</v>
      </c>
      <c r="E84" t="s">
        <v>52</v>
      </c>
      <c r="F84">
        <f t="shared" si="11"/>
        <v>301</v>
      </c>
      <c r="G84">
        <f>E85</f>
        <v>0</v>
      </c>
      <c r="H84">
        <v>76</v>
      </c>
      <c r="I84" t="s">
        <v>58</v>
      </c>
      <c r="J84">
        <f t="shared" si="12"/>
        <v>302</v>
      </c>
      <c r="K84">
        <f t="shared" si="13"/>
        <v>0</v>
      </c>
      <c r="L84">
        <v>52</v>
      </c>
      <c r="M84" t="s">
        <v>53</v>
      </c>
      <c r="N84">
        <f t="shared" si="14"/>
        <v>30</v>
      </c>
      <c r="O84">
        <f t="shared" si="15"/>
        <v>0</v>
      </c>
      <c r="P84">
        <v>43</v>
      </c>
      <c r="Q84" t="s">
        <v>52</v>
      </c>
      <c r="R84">
        <f t="shared" si="16"/>
        <v>48</v>
      </c>
      <c r="S84">
        <f t="shared" si="17"/>
        <v>0</v>
      </c>
      <c r="T84">
        <v>48</v>
      </c>
      <c r="U84" t="s">
        <v>53</v>
      </c>
      <c r="V84">
        <f t="shared" si="18"/>
        <v>55</v>
      </c>
      <c r="W84">
        <f t="shared" si="19"/>
        <v>0</v>
      </c>
      <c r="X84">
        <v>57</v>
      </c>
      <c r="Y84" t="s">
        <v>52</v>
      </c>
      <c r="Z84">
        <f t="shared" si="20"/>
        <v>54</v>
      </c>
      <c r="AA84">
        <f t="shared" si="21"/>
        <v>0</v>
      </c>
    </row>
    <row r="85" spans="1:31">
      <c r="A85">
        <v>25659472</v>
      </c>
      <c r="B85" t="s">
        <v>46</v>
      </c>
      <c r="C85" t="s">
        <v>92</v>
      </c>
      <c r="D85">
        <v>301</v>
      </c>
      <c r="F85">
        <f t="shared" si="11"/>
        <v>59</v>
      </c>
      <c r="G85" t="str">
        <f>E86</f>
        <v>D1</v>
      </c>
      <c r="H85">
        <v>302</v>
      </c>
      <c r="J85">
        <f t="shared" si="12"/>
        <v>63</v>
      </c>
      <c r="K85" t="str">
        <f t="shared" si="13"/>
        <v>D1</v>
      </c>
      <c r="L85">
        <v>30</v>
      </c>
      <c r="N85">
        <f t="shared" si="14"/>
        <v>42</v>
      </c>
      <c r="O85" t="str">
        <f t="shared" si="15"/>
        <v>D2</v>
      </c>
      <c r="P85">
        <v>48</v>
      </c>
      <c r="R85">
        <f t="shared" si="16"/>
        <v>51</v>
      </c>
      <c r="S85" t="str">
        <f t="shared" si="17"/>
        <v>D2</v>
      </c>
      <c r="T85">
        <v>55</v>
      </c>
      <c r="V85">
        <f t="shared" si="18"/>
        <v>49</v>
      </c>
      <c r="W85" t="str">
        <f t="shared" si="19"/>
        <v>D1</v>
      </c>
      <c r="X85">
        <v>54</v>
      </c>
      <c r="Z85">
        <f t="shared" si="20"/>
        <v>33</v>
      </c>
      <c r="AA85" t="str">
        <f t="shared" si="21"/>
        <v>E</v>
      </c>
      <c r="AB85" t="s">
        <v>57</v>
      </c>
      <c r="AC85" t="s">
        <v>48</v>
      </c>
      <c r="AD85" t="s">
        <v>49</v>
      </c>
      <c r="AE85" t="s">
        <v>50</v>
      </c>
    </row>
    <row r="86" spans="1:31" hidden="1">
      <c r="D86">
        <v>59</v>
      </c>
      <c r="E86" t="s">
        <v>53</v>
      </c>
      <c r="F86">
        <f t="shared" si="11"/>
        <v>301</v>
      </c>
      <c r="G86">
        <f>E87</f>
        <v>0</v>
      </c>
      <c r="H86">
        <v>63</v>
      </c>
      <c r="I86" t="s">
        <v>53</v>
      </c>
      <c r="J86">
        <f t="shared" si="12"/>
        <v>302</v>
      </c>
      <c r="K86">
        <f t="shared" si="13"/>
        <v>0</v>
      </c>
      <c r="L86">
        <v>42</v>
      </c>
      <c r="M86" t="s">
        <v>52</v>
      </c>
      <c r="N86">
        <f t="shared" si="14"/>
        <v>30</v>
      </c>
      <c r="O86">
        <f t="shared" si="15"/>
        <v>0</v>
      </c>
      <c r="P86">
        <v>51</v>
      </c>
      <c r="Q86" t="s">
        <v>52</v>
      </c>
      <c r="R86">
        <f t="shared" si="16"/>
        <v>54</v>
      </c>
      <c r="S86">
        <f t="shared" si="17"/>
        <v>0</v>
      </c>
      <c r="T86">
        <v>49</v>
      </c>
      <c r="U86" t="s">
        <v>53</v>
      </c>
      <c r="V86">
        <f t="shared" si="18"/>
        <v>55</v>
      </c>
      <c r="W86">
        <f t="shared" si="19"/>
        <v>0</v>
      </c>
      <c r="X86">
        <v>33</v>
      </c>
      <c r="Y86" t="s">
        <v>61</v>
      </c>
      <c r="Z86">
        <f t="shared" si="20"/>
        <v>48</v>
      </c>
      <c r="AA86">
        <f t="shared" si="21"/>
        <v>0</v>
      </c>
    </row>
    <row r="87" spans="1:31">
      <c r="A87">
        <v>25659473</v>
      </c>
      <c r="B87" t="s">
        <v>65</v>
      </c>
      <c r="C87" t="s">
        <v>93</v>
      </c>
      <c r="D87">
        <v>301</v>
      </c>
      <c r="F87">
        <f t="shared" si="11"/>
        <v>49</v>
      </c>
      <c r="G87" t="str">
        <f>E88</f>
        <v>D2</v>
      </c>
      <c r="H87">
        <v>302</v>
      </c>
      <c r="J87">
        <f t="shared" si="12"/>
        <v>64</v>
      </c>
      <c r="K87" t="str">
        <f t="shared" si="13"/>
        <v>D1</v>
      </c>
      <c r="L87">
        <v>30</v>
      </c>
      <c r="N87">
        <f t="shared" si="14"/>
        <v>44</v>
      </c>
      <c r="O87" t="str">
        <f t="shared" si="15"/>
        <v>D2</v>
      </c>
      <c r="P87">
        <v>54</v>
      </c>
      <c r="R87">
        <f t="shared" si="16"/>
        <v>31</v>
      </c>
      <c r="S87" t="str">
        <f t="shared" si="17"/>
        <v>E</v>
      </c>
      <c r="T87">
        <v>55</v>
      </c>
      <c r="V87">
        <f t="shared" si="18"/>
        <v>43</v>
      </c>
      <c r="W87" t="str">
        <f t="shared" si="19"/>
        <v>D2</v>
      </c>
      <c r="X87">
        <v>48</v>
      </c>
      <c r="Z87">
        <f t="shared" si="20"/>
        <v>45</v>
      </c>
      <c r="AA87" t="str">
        <f t="shared" si="21"/>
        <v>E</v>
      </c>
      <c r="AB87" t="s">
        <v>48</v>
      </c>
      <c r="AC87" t="s">
        <v>55</v>
      </c>
      <c r="AD87" t="s">
        <v>48</v>
      </c>
      <c r="AE87" t="s">
        <v>94</v>
      </c>
    </row>
    <row r="88" spans="1:31" hidden="1">
      <c r="D88">
        <v>49</v>
      </c>
      <c r="E88" t="s">
        <v>52</v>
      </c>
      <c r="F88">
        <f t="shared" si="11"/>
        <v>301</v>
      </c>
      <c r="G88">
        <f>E89</f>
        <v>0</v>
      </c>
      <c r="H88">
        <v>64</v>
      </c>
      <c r="I88" t="s">
        <v>53</v>
      </c>
      <c r="J88">
        <f t="shared" si="12"/>
        <v>302</v>
      </c>
      <c r="K88">
        <f t="shared" si="13"/>
        <v>0</v>
      </c>
      <c r="L88">
        <v>44</v>
      </c>
      <c r="M88" t="s">
        <v>52</v>
      </c>
      <c r="N88">
        <f t="shared" si="14"/>
        <v>30</v>
      </c>
      <c r="O88">
        <f t="shared" si="15"/>
        <v>0</v>
      </c>
      <c r="P88">
        <v>31</v>
      </c>
      <c r="Q88" t="s">
        <v>61</v>
      </c>
      <c r="R88">
        <f t="shared" si="16"/>
        <v>54</v>
      </c>
      <c r="S88">
        <f t="shared" si="17"/>
        <v>0</v>
      </c>
      <c r="T88">
        <v>43</v>
      </c>
      <c r="U88" t="s">
        <v>52</v>
      </c>
      <c r="V88">
        <f t="shared" si="18"/>
        <v>55</v>
      </c>
      <c r="W88">
        <f t="shared" si="19"/>
        <v>0</v>
      </c>
      <c r="X88">
        <v>45</v>
      </c>
      <c r="Y88" t="s">
        <v>61</v>
      </c>
      <c r="Z88">
        <f t="shared" si="20"/>
        <v>48</v>
      </c>
      <c r="AA88">
        <f t="shared" si="21"/>
        <v>0</v>
      </c>
    </row>
    <row r="89" spans="1:31">
      <c r="A89">
        <v>25659474</v>
      </c>
      <c r="B89" t="s">
        <v>65</v>
      </c>
      <c r="C89" t="s">
        <v>95</v>
      </c>
      <c r="D89">
        <v>301</v>
      </c>
      <c r="F89">
        <f t="shared" si="11"/>
        <v>66</v>
      </c>
      <c r="G89" t="str">
        <f>E90</f>
        <v>D1</v>
      </c>
      <c r="H89">
        <v>302</v>
      </c>
      <c r="J89">
        <f t="shared" si="12"/>
        <v>74</v>
      </c>
      <c r="K89" t="str">
        <f t="shared" si="13"/>
        <v>C1</v>
      </c>
      <c r="L89">
        <v>30</v>
      </c>
      <c r="N89">
        <f t="shared" si="14"/>
        <v>58</v>
      </c>
      <c r="O89" t="str">
        <f t="shared" si="15"/>
        <v>C2</v>
      </c>
      <c r="P89">
        <v>54</v>
      </c>
      <c r="R89">
        <f t="shared" si="16"/>
        <v>45</v>
      </c>
      <c r="S89" t="str">
        <f t="shared" si="17"/>
        <v>D2</v>
      </c>
      <c r="T89">
        <v>55</v>
      </c>
      <c r="V89">
        <f t="shared" si="18"/>
        <v>57</v>
      </c>
      <c r="W89" t="str">
        <f t="shared" si="19"/>
        <v>C2</v>
      </c>
      <c r="X89">
        <v>48</v>
      </c>
      <c r="Z89">
        <f t="shared" si="20"/>
        <v>62</v>
      </c>
      <c r="AA89" t="str">
        <f t="shared" si="21"/>
        <v>D1</v>
      </c>
      <c r="AB89" t="s">
        <v>48</v>
      </c>
      <c r="AC89" t="s">
        <v>48</v>
      </c>
      <c r="AD89" t="s">
        <v>55</v>
      </c>
      <c r="AE89" t="s">
        <v>50</v>
      </c>
    </row>
    <row r="90" spans="1:31" hidden="1">
      <c r="D90">
        <v>66</v>
      </c>
      <c r="E90" t="s">
        <v>53</v>
      </c>
      <c r="F90">
        <f t="shared" si="11"/>
        <v>301</v>
      </c>
      <c r="G90">
        <f>E91</f>
        <v>0</v>
      </c>
      <c r="H90">
        <v>74</v>
      </c>
      <c r="I90" t="s">
        <v>58</v>
      </c>
      <c r="J90">
        <f t="shared" si="12"/>
        <v>302</v>
      </c>
      <c r="K90">
        <f t="shared" si="13"/>
        <v>0</v>
      </c>
      <c r="L90">
        <v>58</v>
      </c>
      <c r="M90" t="s">
        <v>51</v>
      </c>
      <c r="N90">
        <f t="shared" si="14"/>
        <v>30</v>
      </c>
      <c r="O90">
        <f t="shared" si="15"/>
        <v>0</v>
      </c>
      <c r="P90">
        <v>45</v>
      </c>
      <c r="Q90" t="s">
        <v>52</v>
      </c>
      <c r="R90">
        <f t="shared" si="16"/>
        <v>54</v>
      </c>
      <c r="S90">
        <f t="shared" si="17"/>
        <v>0</v>
      </c>
      <c r="T90">
        <v>57</v>
      </c>
      <c r="U90" t="s">
        <v>51</v>
      </c>
      <c r="V90">
        <f t="shared" si="18"/>
        <v>55</v>
      </c>
      <c r="W90">
        <f t="shared" si="19"/>
        <v>0</v>
      </c>
      <c r="X90">
        <v>62</v>
      </c>
      <c r="Y90" t="s">
        <v>53</v>
      </c>
      <c r="Z90">
        <f t="shared" si="20"/>
        <v>48</v>
      </c>
      <c r="AA90">
        <f t="shared" si="21"/>
        <v>0</v>
      </c>
    </row>
    <row r="91" spans="1:31">
      <c r="A91">
        <v>25659475</v>
      </c>
      <c r="B91" t="s">
        <v>65</v>
      </c>
      <c r="C91" t="s">
        <v>96</v>
      </c>
      <c r="D91">
        <v>301</v>
      </c>
      <c r="F91">
        <f t="shared" si="11"/>
        <v>55</v>
      </c>
      <c r="G91" t="str">
        <f>E92</f>
        <v>D2</v>
      </c>
      <c r="H91">
        <v>302</v>
      </c>
      <c r="J91">
        <f t="shared" si="12"/>
        <v>58</v>
      </c>
      <c r="K91" t="str">
        <f t="shared" si="13"/>
        <v>D2</v>
      </c>
      <c r="L91">
        <v>30</v>
      </c>
      <c r="N91">
        <f t="shared" si="14"/>
        <v>49</v>
      </c>
      <c r="O91" t="str">
        <f t="shared" si="15"/>
        <v>D1</v>
      </c>
      <c r="P91">
        <v>54</v>
      </c>
      <c r="R91">
        <f t="shared" si="16"/>
        <v>46</v>
      </c>
      <c r="S91" t="str">
        <f t="shared" si="17"/>
        <v>D2</v>
      </c>
      <c r="T91">
        <v>55</v>
      </c>
      <c r="V91">
        <f t="shared" si="18"/>
        <v>70</v>
      </c>
      <c r="W91" t="str">
        <f t="shared" si="19"/>
        <v>B2</v>
      </c>
      <c r="X91">
        <v>48</v>
      </c>
      <c r="Z91">
        <f t="shared" si="20"/>
        <v>69</v>
      </c>
      <c r="AA91" t="str">
        <f t="shared" si="21"/>
        <v>C2</v>
      </c>
      <c r="AB91" t="s">
        <v>48</v>
      </c>
      <c r="AC91" t="s">
        <v>55</v>
      </c>
      <c r="AD91" t="s">
        <v>48</v>
      </c>
      <c r="AE91" t="s">
        <v>50</v>
      </c>
    </row>
    <row r="92" spans="1:31" hidden="1">
      <c r="D92">
        <v>55</v>
      </c>
      <c r="E92" t="s">
        <v>52</v>
      </c>
      <c r="F92">
        <f t="shared" si="11"/>
        <v>0</v>
      </c>
      <c r="G92">
        <f>E93</f>
        <v>0</v>
      </c>
      <c r="H92">
        <v>58</v>
      </c>
      <c r="I92" t="s">
        <v>52</v>
      </c>
      <c r="J92">
        <f t="shared" si="12"/>
        <v>0</v>
      </c>
      <c r="K92">
        <f t="shared" si="13"/>
        <v>0</v>
      </c>
      <c r="L92">
        <v>49</v>
      </c>
      <c r="M92" t="s">
        <v>53</v>
      </c>
      <c r="N92">
        <f t="shared" si="14"/>
        <v>0</v>
      </c>
      <c r="O92">
        <f t="shared" si="15"/>
        <v>0</v>
      </c>
      <c r="P92">
        <v>46</v>
      </c>
      <c r="Q92" t="s">
        <v>52</v>
      </c>
      <c r="R92">
        <f t="shared" si="16"/>
        <v>0</v>
      </c>
      <c r="S92">
        <f t="shared" si="17"/>
        <v>0</v>
      </c>
      <c r="T92">
        <v>70</v>
      </c>
      <c r="U92" t="s">
        <v>57</v>
      </c>
      <c r="V92">
        <f t="shared" si="18"/>
        <v>0</v>
      </c>
      <c r="W92">
        <f t="shared" si="19"/>
        <v>0</v>
      </c>
      <c r="X92">
        <v>69</v>
      </c>
      <c r="Y92" t="s">
        <v>51</v>
      </c>
      <c r="Z92">
        <f t="shared" si="20"/>
        <v>0</v>
      </c>
      <c r="AA92">
        <f t="shared" si="21"/>
        <v>0</v>
      </c>
    </row>
    <row r="93" spans="1:31" hidden="1">
      <c r="F93">
        <f t="shared" si="11"/>
        <v>301</v>
      </c>
      <c r="G93">
        <f>E94</f>
        <v>0</v>
      </c>
      <c r="J93">
        <f t="shared" si="12"/>
        <v>302</v>
      </c>
      <c r="K93">
        <f t="shared" si="13"/>
        <v>0</v>
      </c>
      <c r="N93">
        <f t="shared" si="14"/>
        <v>30</v>
      </c>
      <c r="O93">
        <f t="shared" si="15"/>
        <v>0</v>
      </c>
      <c r="R93">
        <f t="shared" si="16"/>
        <v>48</v>
      </c>
      <c r="S93">
        <f t="shared" si="17"/>
        <v>0</v>
      </c>
      <c r="V93">
        <f t="shared" si="18"/>
        <v>55</v>
      </c>
      <c r="W93">
        <f t="shared" si="19"/>
        <v>0</v>
      </c>
      <c r="Z93">
        <f t="shared" si="20"/>
        <v>54</v>
      </c>
      <c r="AA93">
        <f t="shared" si="21"/>
        <v>0</v>
      </c>
    </row>
    <row r="94" spans="1:31">
      <c r="A94">
        <v>25659476</v>
      </c>
      <c r="B94" t="s">
        <v>65</v>
      </c>
      <c r="C94" t="s">
        <v>97</v>
      </c>
      <c r="D94">
        <v>301</v>
      </c>
      <c r="F94">
        <f t="shared" si="11"/>
        <v>48</v>
      </c>
      <c r="G94" t="str">
        <f>E95</f>
        <v>D2</v>
      </c>
      <c r="H94">
        <v>302</v>
      </c>
      <c r="J94">
        <f t="shared" si="12"/>
        <v>66</v>
      </c>
      <c r="K94" t="str">
        <f t="shared" si="13"/>
        <v>D1</v>
      </c>
      <c r="L94">
        <v>30</v>
      </c>
      <c r="N94">
        <f t="shared" si="14"/>
        <v>44</v>
      </c>
      <c r="O94" t="str">
        <f t="shared" si="15"/>
        <v>D2</v>
      </c>
      <c r="P94">
        <v>48</v>
      </c>
      <c r="R94">
        <f t="shared" si="16"/>
        <v>55</v>
      </c>
      <c r="S94" t="str">
        <f t="shared" si="17"/>
        <v>D2</v>
      </c>
      <c r="T94">
        <v>55</v>
      </c>
      <c r="V94">
        <f t="shared" si="18"/>
        <v>46</v>
      </c>
      <c r="W94" t="str">
        <f t="shared" si="19"/>
        <v>D2</v>
      </c>
      <c r="X94">
        <v>54</v>
      </c>
      <c r="Z94">
        <f t="shared" si="20"/>
        <v>30</v>
      </c>
      <c r="AA94" t="str">
        <f t="shared" si="21"/>
        <v>E</v>
      </c>
      <c r="AB94" t="s">
        <v>57</v>
      </c>
      <c r="AC94" t="s">
        <v>49</v>
      </c>
      <c r="AD94" t="s">
        <v>49</v>
      </c>
      <c r="AE94" t="s">
        <v>50</v>
      </c>
    </row>
    <row r="95" spans="1:31" hidden="1">
      <c r="D95">
        <v>48</v>
      </c>
      <c r="E95" t="s">
        <v>52</v>
      </c>
      <c r="F95">
        <f t="shared" si="11"/>
        <v>301</v>
      </c>
      <c r="G95">
        <f>E96</f>
        <v>0</v>
      </c>
      <c r="H95">
        <v>66</v>
      </c>
      <c r="I95" t="s">
        <v>53</v>
      </c>
      <c r="J95">
        <f t="shared" si="12"/>
        <v>30</v>
      </c>
      <c r="K95">
        <f t="shared" si="13"/>
        <v>0</v>
      </c>
      <c r="L95">
        <v>44</v>
      </c>
      <c r="M95" t="s">
        <v>52</v>
      </c>
      <c r="N95">
        <f t="shared" si="14"/>
        <v>48</v>
      </c>
      <c r="O95">
        <f t="shared" si="15"/>
        <v>0</v>
      </c>
      <c r="P95">
        <v>55</v>
      </c>
      <c r="Q95" t="s">
        <v>52</v>
      </c>
      <c r="R95">
        <f t="shared" si="16"/>
        <v>54</v>
      </c>
      <c r="S95">
        <f t="shared" si="17"/>
        <v>0</v>
      </c>
      <c r="T95">
        <v>46</v>
      </c>
      <c r="U95" t="s">
        <v>52</v>
      </c>
      <c r="V95">
        <f t="shared" si="18"/>
        <v>55</v>
      </c>
      <c r="W95">
        <f t="shared" si="19"/>
        <v>0</v>
      </c>
      <c r="X95">
        <v>30</v>
      </c>
      <c r="Y95" t="s">
        <v>61</v>
      </c>
      <c r="Z95">
        <f t="shared" si="20"/>
        <v>41</v>
      </c>
      <c r="AA95">
        <f t="shared" si="21"/>
        <v>0</v>
      </c>
    </row>
    <row r="96" spans="1:31">
      <c r="A96">
        <v>25659477</v>
      </c>
      <c r="B96" t="s">
        <v>65</v>
      </c>
      <c r="C96" t="s">
        <v>98</v>
      </c>
      <c r="D96">
        <v>301</v>
      </c>
      <c r="F96">
        <f t="shared" si="11"/>
        <v>59</v>
      </c>
      <c r="G96" t="str">
        <f>E97</f>
        <v>D1</v>
      </c>
      <c r="H96">
        <v>30</v>
      </c>
      <c r="J96">
        <f t="shared" si="12"/>
        <v>51</v>
      </c>
      <c r="K96" t="str">
        <f t="shared" si="13"/>
        <v>D1</v>
      </c>
      <c r="L96">
        <v>48</v>
      </c>
      <c r="N96">
        <f t="shared" si="14"/>
        <v>55</v>
      </c>
      <c r="O96" t="str">
        <f t="shared" si="15"/>
        <v>D2</v>
      </c>
      <c r="P96">
        <v>54</v>
      </c>
      <c r="R96">
        <f t="shared" si="16"/>
        <v>56</v>
      </c>
      <c r="S96" t="str">
        <f t="shared" si="17"/>
        <v>D1</v>
      </c>
      <c r="T96">
        <v>55</v>
      </c>
      <c r="V96">
        <f t="shared" si="18"/>
        <v>43</v>
      </c>
      <c r="W96" t="str">
        <f t="shared" si="19"/>
        <v>D2</v>
      </c>
      <c r="X96">
        <v>41</v>
      </c>
      <c r="Z96">
        <f t="shared" si="20"/>
        <v>32</v>
      </c>
      <c r="AA96" t="str">
        <f t="shared" si="21"/>
        <v>E</v>
      </c>
      <c r="AB96" t="s">
        <v>49</v>
      </c>
      <c r="AC96" t="s">
        <v>55</v>
      </c>
      <c r="AD96" t="s">
        <v>49</v>
      </c>
      <c r="AE96" t="s">
        <v>50</v>
      </c>
    </row>
    <row r="97" spans="1:31" hidden="1">
      <c r="D97">
        <v>59</v>
      </c>
      <c r="E97" t="s">
        <v>53</v>
      </c>
      <c r="F97">
        <f t="shared" si="11"/>
        <v>301</v>
      </c>
      <c r="G97">
        <f>E98</f>
        <v>0</v>
      </c>
      <c r="H97">
        <v>51</v>
      </c>
      <c r="I97" t="s">
        <v>53</v>
      </c>
      <c r="J97">
        <f t="shared" si="12"/>
        <v>302</v>
      </c>
      <c r="K97">
        <f t="shared" si="13"/>
        <v>0</v>
      </c>
      <c r="L97">
        <v>55</v>
      </c>
      <c r="M97" t="s">
        <v>52</v>
      </c>
      <c r="N97">
        <f t="shared" si="14"/>
        <v>30</v>
      </c>
      <c r="O97">
        <f t="shared" si="15"/>
        <v>0</v>
      </c>
      <c r="P97">
        <v>56</v>
      </c>
      <c r="Q97" t="s">
        <v>53</v>
      </c>
      <c r="R97">
        <f t="shared" si="16"/>
        <v>54</v>
      </c>
      <c r="S97">
        <f t="shared" si="17"/>
        <v>0</v>
      </c>
      <c r="T97">
        <v>43</v>
      </c>
      <c r="U97" t="s">
        <v>52</v>
      </c>
      <c r="V97">
        <f t="shared" si="18"/>
        <v>55</v>
      </c>
      <c r="W97">
        <f t="shared" si="19"/>
        <v>0</v>
      </c>
      <c r="X97">
        <v>32</v>
      </c>
      <c r="Y97" t="s">
        <v>61</v>
      </c>
      <c r="Z97">
        <f t="shared" si="20"/>
        <v>48</v>
      </c>
      <c r="AA97">
        <f t="shared" si="21"/>
        <v>0</v>
      </c>
    </row>
    <row r="98" spans="1:31">
      <c r="A98">
        <v>25659478</v>
      </c>
      <c r="B98" t="s">
        <v>46</v>
      </c>
      <c r="C98" t="s">
        <v>99</v>
      </c>
      <c r="D98">
        <v>301</v>
      </c>
      <c r="F98">
        <f t="shared" si="11"/>
        <v>46</v>
      </c>
      <c r="G98" t="str">
        <f>E99</f>
        <v>D2</v>
      </c>
      <c r="H98">
        <v>302</v>
      </c>
      <c r="J98">
        <f t="shared" si="12"/>
        <v>51</v>
      </c>
      <c r="K98" t="str">
        <f t="shared" si="13"/>
        <v>D2</v>
      </c>
      <c r="L98">
        <v>30</v>
      </c>
      <c r="N98">
        <f t="shared" si="14"/>
        <v>43</v>
      </c>
      <c r="O98" t="str">
        <f t="shared" si="15"/>
        <v>D2</v>
      </c>
      <c r="P98">
        <v>54</v>
      </c>
      <c r="R98">
        <f t="shared" si="16"/>
        <v>45</v>
      </c>
      <c r="S98" t="str">
        <f t="shared" si="17"/>
        <v>D2</v>
      </c>
      <c r="T98">
        <v>55</v>
      </c>
      <c r="V98">
        <f t="shared" si="18"/>
        <v>29</v>
      </c>
      <c r="W98" t="str">
        <f t="shared" si="19"/>
        <v>E</v>
      </c>
      <c r="X98">
        <v>48</v>
      </c>
      <c r="Z98">
        <f t="shared" si="20"/>
        <v>39</v>
      </c>
      <c r="AA98" t="str">
        <f t="shared" si="21"/>
        <v>E</v>
      </c>
      <c r="AB98" t="s">
        <v>57</v>
      </c>
      <c r="AC98" t="s">
        <v>48</v>
      </c>
      <c r="AD98" t="s">
        <v>49</v>
      </c>
      <c r="AE98" t="s">
        <v>100</v>
      </c>
    </row>
    <row r="99" spans="1:31" hidden="1">
      <c r="D99">
        <v>46</v>
      </c>
      <c r="E99" t="s">
        <v>52</v>
      </c>
      <c r="F99">
        <f t="shared" si="11"/>
        <v>301</v>
      </c>
      <c r="G99">
        <f>E100</f>
        <v>0</v>
      </c>
      <c r="H99">
        <v>51</v>
      </c>
      <c r="I99" t="s">
        <v>52</v>
      </c>
      <c r="J99">
        <f t="shared" si="12"/>
        <v>302</v>
      </c>
      <c r="K99">
        <f t="shared" si="13"/>
        <v>0</v>
      </c>
      <c r="L99">
        <v>43</v>
      </c>
      <c r="M99" t="s">
        <v>52</v>
      </c>
      <c r="N99">
        <f t="shared" si="14"/>
        <v>30</v>
      </c>
      <c r="O99">
        <f t="shared" si="15"/>
        <v>0</v>
      </c>
      <c r="P99">
        <v>45</v>
      </c>
      <c r="Q99" t="s">
        <v>52</v>
      </c>
      <c r="R99">
        <f t="shared" si="16"/>
        <v>54</v>
      </c>
      <c r="S99">
        <f t="shared" si="17"/>
        <v>0</v>
      </c>
      <c r="T99">
        <v>29</v>
      </c>
      <c r="U99" t="s">
        <v>61</v>
      </c>
      <c r="V99">
        <f t="shared" si="18"/>
        <v>55</v>
      </c>
      <c r="W99">
        <f t="shared" si="19"/>
        <v>0</v>
      </c>
      <c r="X99">
        <v>39</v>
      </c>
      <c r="Y99" t="s">
        <v>61</v>
      </c>
      <c r="Z99">
        <f t="shared" si="20"/>
        <v>48</v>
      </c>
      <c r="AA99">
        <f t="shared" si="21"/>
        <v>0</v>
      </c>
    </row>
    <row r="100" spans="1:31">
      <c r="A100">
        <v>25659479</v>
      </c>
      <c r="B100" t="s">
        <v>65</v>
      </c>
      <c r="C100" t="s">
        <v>101</v>
      </c>
      <c r="D100">
        <v>301</v>
      </c>
      <c r="F100">
        <f t="shared" si="11"/>
        <v>52</v>
      </c>
      <c r="G100" t="str">
        <f>E101</f>
        <v>D2</v>
      </c>
      <c r="H100">
        <v>302</v>
      </c>
      <c r="J100">
        <f t="shared" si="12"/>
        <v>79</v>
      </c>
      <c r="K100" t="str">
        <f t="shared" si="13"/>
        <v>B2</v>
      </c>
      <c r="L100">
        <v>30</v>
      </c>
      <c r="N100">
        <f t="shared" si="14"/>
        <v>48</v>
      </c>
      <c r="O100" t="str">
        <f t="shared" si="15"/>
        <v>D2</v>
      </c>
      <c r="P100">
        <v>54</v>
      </c>
      <c r="R100">
        <f t="shared" si="16"/>
        <v>55</v>
      </c>
      <c r="S100" t="str">
        <f t="shared" si="17"/>
        <v>D1</v>
      </c>
      <c r="T100">
        <v>55</v>
      </c>
      <c r="V100">
        <f t="shared" si="18"/>
        <v>59</v>
      </c>
      <c r="W100" t="str">
        <f t="shared" si="19"/>
        <v>C2</v>
      </c>
      <c r="X100">
        <v>48</v>
      </c>
      <c r="Z100">
        <f t="shared" si="20"/>
        <v>62</v>
      </c>
      <c r="AA100" t="str">
        <f t="shared" si="21"/>
        <v>D1</v>
      </c>
      <c r="AB100" t="s">
        <v>49</v>
      </c>
      <c r="AC100" t="s">
        <v>48</v>
      </c>
      <c r="AD100" t="s">
        <v>49</v>
      </c>
      <c r="AE100" t="s">
        <v>50</v>
      </c>
    </row>
    <row r="101" spans="1:31" hidden="1">
      <c r="D101">
        <v>52</v>
      </c>
      <c r="E101" t="s">
        <v>52</v>
      </c>
      <c r="F101">
        <f t="shared" si="11"/>
        <v>301</v>
      </c>
      <c r="G101">
        <f>E102</f>
        <v>0</v>
      </c>
      <c r="H101">
        <v>79</v>
      </c>
      <c r="I101" t="s">
        <v>57</v>
      </c>
      <c r="J101">
        <f t="shared" si="12"/>
        <v>302</v>
      </c>
      <c r="K101">
        <f t="shared" si="13"/>
        <v>0</v>
      </c>
      <c r="L101">
        <v>48</v>
      </c>
      <c r="M101" t="s">
        <v>52</v>
      </c>
      <c r="N101">
        <f t="shared" si="14"/>
        <v>30</v>
      </c>
      <c r="O101">
        <f t="shared" si="15"/>
        <v>0</v>
      </c>
      <c r="P101">
        <v>55</v>
      </c>
      <c r="Q101" t="s">
        <v>53</v>
      </c>
      <c r="R101">
        <f t="shared" si="16"/>
        <v>54</v>
      </c>
      <c r="S101">
        <f t="shared" si="17"/>
        <v>0</v>
      </c>
      <c r="T101">
        <v>59</v>
      </c>
      <c r="U101" t="s">
        <v>51</v>
      </c>
      <c r="V101">
        <f t="shared" si="18"/>
        <v>55</v>
      </c>
      <c r="W101">
        <f t="shared" si="19"/>
        <v>0</v>
      </c>
      <c r="X101">
        <v>62</v>
      </c>
      <c r="Y101" t="s">
        <v>53</v>
      </c>
      <c r="Z101">
        <f t="shared" si="20"/>
        <v>48</v>
      </c>
      <c r="AA101">
        <f t="shared" si="21"/>
        <v>0</v>
      </c>
    </row>
    <row r="102" spans="1:31">
      <c r="A102">
        <v>25659480</v>
      </c>
      <c r="B102" t="s">
        <v>46</v>
      </c>
      <c r="C102" t="s">
        <v>102</v>
      </c>
      <c r="D102">
        <v>301</v>
      </c>
      <c r="F102">
        <f t="shared" si="11"/>
        <v>74</v>
      </c>
      <c r="G102" t="str">
        <f>E103</f>
        <v>C1</v>
      </c>
      <c r="H102">
        <v>302</v>
      </c>
      <c r="J102">
        <f t="shared" si="12"/>
        <v>75</v>
      </c>
      <c r="K102" t="str">
        <f t="shared" si="13"/>
        <v>C1</v>
      </c>
      <c r="L102">
        <v>30</v>
      </c>
      <c r="N102">
        <f t="shared" si="14"/>
        <v>62</v>
      </c>
      <c r="O102" t="str">
        <f t="shared" si="15"/>
        <v>C1</v>
      </c>
      <c r="P102">
        <v>54</v>
      </c>
      <c r="R102">
        <f t="shared" si="16"/>
        <v>58</v>
      </c>
      <c r="S102" t="str">
        <f t="shared" si="17"/>
        <v>D1</v>
      </c>
      <c r="T102">
        <v>55</v>
      </c>
      <c r="V102">
        <f t="shared" si="18"/>
        <v>44</v>
      </c>
      <c r="W102" t="str">
        <f t="shared" si="19"/>
        <v>D2</v>
      </c>
      <c r="X102">
        <v>48</v>
      </c>
      <c r="Z102">
        <f t="shared" si="20"/>
        <v>63</v>
      </c>
      <c r="AA102" t="str">
        <f t="shared" si="21"/>
        <v>D1</v>
      </c>
      <c r="AB102" t="s">
        <v>48</v>
      </c>
      <c r="AC102" t="s">
        <v>48</v>
      </c>
      <c r="AD102" t="s">
        <v>55</v>
      </c>
      <c r="AE102" t="s">
        <v>50</v>
      </c>
    </row>
    <row r="103" spans="1:31" hidden="1">
      <c r="D103">
        <v>74</v>
      </c>
      <c r="E103" t="s">
        <v>58</v>
      </c>
      <c r="F103">
        <f t="shared" si="11"/>
        <v>301</v>
      </c>
      <c r="G103">
        <f>E104</f>
        <v>0</v>
      </c>
      <c r="H103">
        <v>75</v>
      </c>
      <c r="I103" t="s">
        <v>58</v>
      </c>
      <c r="J103">
        <f t="shared" si="12"/>
        <v>302</v>
      </c>
      <c r="K103">
        <f t="shared" si="13"/>
        <v>0</v>
      </c>
      <c r="L103">
        <v>62</v>
      </c>
      <c r="M103" t="s">
        <v>58</v>
      </c>
      <c r="N103">
        <f t="shared" si="14"/>
        <v>30</v>
      </c>
      <c r="O103">
        <f t="shared" si="15"/>
        <v>0</v>
      </c>
      <c r="P103">
        <v>58</v>
      </c>
      <c r="Q103" t="s">
        <v>53</v>
      </c>
      <c r="R103">
        <f t="shared" si="16"/>
        <v>54</v>
      </c>
      <c r="S103">
        <f t="shared" si="17"/>
        <v>0</v>
      </c>
      <c r="T103">
        <v>44</v>
      </c>
      <c r="U103" t="s">
        <v>52</v>
      </c>
      <c r="V103">
        <f t="shared" si="18"/>
        <v>55</v>
      </c>
      <c r="W103">
        <f t="shared" si="19"/>
        <v>0</v>
      </c>
      <c r="X103">
        <v>63</v>
      </c>
      <c r="Y103" t="s">
        <v>53</v>
      </c>
      <c r="Z103">
        <f t="shared" si="20"/>
        <v>48</v>
      </c>
      <c r="AA103">
        <f t="shared" si="21"/>
        <v>0</v>
      </c>
    </row>
    <row r="104" spans="1:31">
      <c r="A104">
        <v>25659481</v>
      </c>
      <c r="B104" t="s">
        <v>46</v>
      </c>
      <c r="C104" t="s">
        <v>103</v>
      </c>
      <c r="D104">
        <v>301</v>
      </c>
      <c r="F104">
        <f t="shared" si="11"/>
        <v>61</v>
      </c>
      <c r="G104" t="str">
        <f>E105</f>
        <v>D1</v>
      </c>
      <c r="H104">
        <v>302</v>
      </c>
      <c r="J104">
        <f t="shared" si="12"/>
        <v>88</v>
      </c>
      <c r="K104" t="str">
        <f t="shared" si="13"/>
        <v>A2</v>
      </c>
      <c r="L104">
        <v>30</v>
      </c>
      <c r="N104">
        <f t="shared" si="14"/>
        <v>69</v>
      </c>
      <c r="O104" t="str">
        <f t="shared" si="15"/>
        <v>B2</v>
      </c>
      <c r="P104">
        <v>54</v>
      </c>
      <c r="R104">
        <f t="shared" si="16"/>
        <v>93</v>
      </c>
      <c r="S104" t="str">
        <f t="shared" si="17"/>
        <v>A2</v>
      </c>
      <c r="T104">
        <v>55</v>
      </c>
      <c r="V104">
        <f t="shared" si="18"/>
        <v>76</v>
      </c>
      <c r="W104" t="str">
        <f t="shared" si="19"/>
        <v>B1</v>
      </c>
      <c r="X104">
        <v>48</v>
      </c>
      <c r="Z104">
        <f t="shared" si="20"/>
        <v>81</v>
      </c>
      <c r="AA104" t="str">
        <f t="shared" si="21"/>
        <v>B2</v>
      </c>
      <c r="AB104" t="s">
        <v>55</v>
      </c>
      <c r="AC104" t="s">
        <v>48</v>
      </c>
      <c r="AD104" t="s">
        <v>55</v>
      </c>
      <c r="AE104" t="s">
        <v>50</v>
      </c>
    </row>
    <row r="105" spans="1:31" hidden="1">
      <c r="D105">
        <v>61</v>
      </c>
      <c r="E105" t="s">
        <v>53</v>
      </c>
      <c r="F105">
        <f t="shared" si="11"/>
        <v>301</v>
      </c>
      <c r="G105">
        <f>E106</f>
        <v>0</v>
      </c>
      <c r="H105">
        <v>88</v>
      </c>
      <c r="I105" t="s">
        <v>48</v>
      </c>
      <c r="J105">
        <f t="shared" si="12"/>
        <v>302</v>
      </c>
      <c r="K105">
        <f t="shared" si="13"/>
        <v>0</v>
      </c>
      <c r="L105">
        <v>69</v>
      </c>
      <c r="M105" t="s">
        <v>57</v>
      </c>
      <c r="N105">
        <f t="shared" si="14"/>
        <v>30</v>
      </c>
      <c r="O105">
        <f t="shared" si="15"/>
        <v>0</v>
      </c>
      <c r="P105">
        <v>93</v>
      </c>
      <c r="Q105" t="s">
        <v>48</v>
      </c>
      <c r="R105">
        <f t="shared" si="16"/>
        <v>54</v>
      </c>
      <c r="S105">
        <f t="shared" si="17"/>
        <v>0</v>
      </c>
      <c r="T105">
        <v>76</v>
      </c>
      <c r="U105" t="s">
        <v>49</v>
      </c>
      <c r="V105">
        <f t="shared" si="18"/>
        <v>55</v>
      </c>
      <c r="W105">
        <f t="shared" si="19"/>
        <v>0</v>
      </c>
      <c r="X105">
        <v>81</v>
      </c>
      <c r="Y105" t="s">
        <v>57</v>
      </c>
      <c r="Z105">
        <f t="shared" si="20"/>
        <v>48</v>
      </c>
      <c r="AA105">
        <f t="shared" si="21"/>
        <v>0</v>
      </c>
    </row>
    <row r="106" spans="1:31">
      <c r="A106">
        <v>25659482</v>
      </c>
      <c r="B106" t="s">
        <v>46</v>
      </c>
      <c r="C106" t="s">
        <v>104</v>
      </c>
      <c r="D106">
        <v>301</v>
      </c>
      <c r="F106">
        <f t="shared" si="11"/>
        <v>92</v>
      </c>
      <c r="G106" t="str">
        <f>E107</f>
        <v>A1</v>
      </c>
      <c r="H106">
        <v>302</v>
      </c>
      <c r="J106">
        <f t="shared" si="12"/>
        <v>95</v>
      </c>
      <c r="K106" t="str">
        <f t="shared" si="13"/>
        <v>A1</v>
      </c>
      <c r="L106">
        <v>30</v>
      </c>
      <c r="N106">
        <f t="shared" si="14"/>
        <v>99</v>
      </c>
      <c r="O106" t="str">
        <f t="shared" si="15"/>
        <v>A1</v>
      </c>
      <c r="P106">
        <v>54</v>
      </c>
      <c r="R106">
        <f t="shared" si="16"/>
        <v>100</v>
      </c>
      <c r="S106" t="str">
        <f t="shared" si="17"/>
        <v>A1</v>
      </c>
      <c r="T106">
        <v>55</v>
      </c>
      <c r="V106">
        <f t="shared" si="18"/>
        <v>98</v>
      </c>
      <c r="W106" t="str">
        <f t="shared" si="19"/>
        <v>A1</v>
      </c>
      <c r="X106">
        <v>48</v>
      </c>
      <c r="Z106">
        <f t="shared" si="20"/>
        <v>97</v>
      </c>
      <c r="AA106" t="str">
        <f t="shared" si="21"/>
        <v>A1</v>
      </c>
      <c r="AB106" t="s">
        <v>55</v>
      </c>
      <c r="AC106" t="s">
        <v>55</v>
      </c>
      <c r="AD106" t="s">
        <v>55</v>
      </c>
      <c r="AE106" t="s">
        <v>50</v>
      </c>
    </row>
    <row r="107" spans="1:31" hidden="1">
      <c r="D107">
        <v>92</v>
      </c>
      <c r="E107" t="s">
        <v>55</v>
      </c>
      <c r="F107">
        <f t="shared" si="11"/>
        <v>301</v>
      </c>
      <c r="G107">
        <f>E108</f>
        <v>0</v>
      </c>
      <c r="H107">
        <v>95</v>
      </c>
      <c r="I107" t="s">
        <v>55</v>
      </c>
      <c r="J107">
        <f t="shared" si="12"/>
        <v>302</v>
      </c>
      <c r="K107">
        <f t="shared" si="13"/>
        <v>0</v>
      </c>
      <c r="L107">
        <v>99</v>
      </c>
      <c r="M107" t="s">
        <v>55</v>
      </c>
      <c r="N107">
        <f t="shared" si="14"/>
        <v>30</v>
      </c>
      <c r="O107">
        <f t="shared" si="15"/>
        <v>0</v>
      </c>
      <c r="P107">
        <v>100</v>
      </c>
      <c r="Q107" t="s">
        <v>55</v>
      </c>
      <c r="R107">
        <f t="shared" si="16"/>
        <v>54</v>
      </c>
      <c r="S107">
        <f t="shared" si="17"/>
        <v>0</v>
      </c>
      <c r="T107">
        <v>98</v>
      </c>
      <c r="U107" t="s">
        <v>55</v>
      </c>
      <c r="V107">
        <f t="shared" si="18"/>
        <v>55</v>
      </c>
      <c r="W107">
        <f t="shared" si="19"/>
        <v>0</v>
      </c>
      <c r="X107">
        <v>97</v>
      </c>
      <c r="Y107" t="s">
        <v>55</v>
      </c>
      <c r="Z107">
        <f t="shared" si="20"/>
        <v>48</v>
      </c>
      <c r="AA107">
        <f t="shared" si="21"/>
        <v>0</v>
      </c>
    </row>
    <row r="108" spans="1:31">
      <c r="A108">
        <v>25659483</v>
      </c>
      <c r="B108" t="s">
        <v>46</v>
      </c>
      <c r="C108" t="s">
        <v>105</v>
      </c>
      <c r="D108">
        <v>301</v>
      </c>
      <c r="F108">
        <f t="shared" si="11"/>
        <v>59</v>
      </c>
      <c r="G108" t="str">
        <f>E109</f>
        <v>D1</v>
      </c>
      <c r="H108">
        <v>302</v>
      </c>
      <c r="J108">
        <f t="shared" si="12"/>
        <v>82</v>
      </c>
      <c r="K108" t="str">
        <f t="shared" si="13"/>
        <v>B1</v>
      </c>
      <c r="L108">
        <v>30</v>
      </c>
      <c r="N108">
        <f t="shared" si="14"/>
        <v>50</v>
      </c>
      <c r="O108" t="str">
        <f t="shared" si="15"/>
        <v>D1</v>
      </c>
      <c r="P108">
        <v>54</v>
      </c>
      <c r="R108">
        <f t="shared" si="16"/>
        <v>58</v>
      </c>
      <c r="S108" t="str">
        <f t="shared" si="17"/>
        <v>D1</v>
      </c>
      <c r="T108">
        <v>55</v>
      </c>
      <c r="V108">
        <f t="shared" si="18"/>
        <v>57</v>
      </c>
      <c r="W108" t="str">
        <f t="shared" si="19"/>
        <v>C2</v>
      </c>
      <c r="X108">
        <v>48</v>
      </c>
      <c r="Z108">
        <f t="shared" si="20"/>
        <v>73</v>
      </c>
      <c r="AA108" t="str">
        <f t="shared" si="21"/>
        <v>C2</v>
      </c>
      <c r="AB108" t="s">
        <v>49</v>
      </c>
      <c r="AC108" t="s">
        <v>49</v>
      </c>
      <c r="AD108" t="s">
        <v>55</v>
      </c>
      <c r="AE108" t="s">
        <v>50</v>
      </c>
    </row>
    <row r="109" spans="1:31" hidden="1">
      <c r="D109">
        <v>59</v>
      </c>
      <c r="E109" t="s">
        <v>53</v>
      </c>
      <c r="F109">
        <f t="shared" si="11"/>
        <v>301</v>
      </c>
      <c r="G109">
        <f>E110</f>
        <v>0</v>
      </c>
      <c r="H109">
        <v>82</v>
      </c>
      <c r="I109" t="s">
        <v>49</v>
      </c>
      <c r="J109">
        <f t="shared" si="12"/>
        <v>302</v>
      </c>
      <c r="K109">
        <f t="shared" si="13"/>
        <v>0</v>
      </c>
      <c r="L109">
        <v>50</v>
      </c>
      <c r="M109" t="s">
        <v>53</v>
      </c>
      <c r="N109">
        <f t="shared" si="14"/>
        <v>30</v>
      </c>
      <c r="O109">
        <f t="shared" si="15"/>
        <v>0</v>
      </c>
      <c r="P109">
        <v>58</v>
      </c>
      <c r="Q109" t="s">
        <v>53</v>
      </c>
      <c r="R109">
        <f t="shared" si="16"/>
        <v>54</v>
      </c>
      <c r="S109">
        <f t="shared" si="17"/>
        <v>0</v>
      </c>
      <c r="T109">
        <v>57</v>
      </c>
      <c r="U109" t="s">
        <v>51</v>
      </c>
      <c r="V109">
        <f t="shared" si="18"/>
        <v>55</v>
      </c>
      <c r="W109">
        <f t="shared" si="19"/>
        <v>0</v>
      </c>
      <c r="X109">
        <v>73</v>
      </c>
      <c r="Y109" t="s">
        <v>51</v>
      </c>
      <c r="Z109">
        <f t="shared" si="20"/>
        <v>48</v>
      </c>
      <c r="AA109">
        <f t="shared" si="21"/>
        <v>0</v>
      </c>
    </row>
    <row r="110" spans="1:31">
      <c r="A110">
        <v>25659484</v>
      </c>
      <c r="B110" t="s">
        <v>65</v>
      </c>
      <c r="C110" t="s">
        <v>106</v>
      </c>
      <c r="D110">
        <v>301</v>
      </c>
      <c r="F110">
        <f t="shared" si="11"/>
        <v>74</v>
      </c>
      <c r="G110" t="str">
        <f>E111</f>
        <v>C1</v>
      </c>
      <c r="H110">
        <v>302</v>
      </c>
      <c r="J110">
        <f t="shared" si="12"/>
        <v>73</v>
      </c>
      <c r="K110" t="str">
        <f t="shared" si="13"/>
        <v>C2</v>
      </c>
      <c r="L110">
        <v>30</v>
      </c>
      <c r="N110">
        <f t="shared" si="14"/>
        <v>67</v>
      </c>
      <c r="O110" t="str">
        <f t="shared" si="15"/>
        <v>C1</v>
      </c>
      <c r="P110">
        <v>54</v>
      </c>
      <c r="R110">
        <f t="shared" si="16"/>
        <v>85</v>
      </c>
      <c r="S110" t="str">
        <f t="shared" si="17"/>
        <v>B1</v>
      </c>
      <c r="T110">
        <v>55</v>
      </c>
      <c r="V110">
        <f t="shared" si="18"/>
        <v>75</v>
      </c>
      <c r="W110" t="str">
        <f t="shared" si="19"/>
        <v>B2</v>
      </c>
      <c r="X110">
        <v>48</v>
      </c>
      <c r="Z110">
        <f t="shared" si="20"/>
        <v>75</v>
      </c>
      <c r="AA110" t="str">
        <f t="shared" si="21"/>
        <v>C1</v>
      </c>
      <c r="AB110" t="s">
        <v>49</v>
      </c>
      <c r="AC110" t="s">
        <v>48</v>
      </c>
      <c r="AD110" t="s">
        <v>55</v>
      </c>
      <c r="AE110" t="s">
        <v>50</v>
      </c>
    </row>
    <row r="111" spans="1:31" hidden="1">
      <c r="D111">
        <v>74</v>
      </c>
      <c r="E111" t="s">
        <v>58</v>
      </c>
      <c r="F111">
        <f t="shared" si="11"/>
        <v>301</v>
      </c>
      <c r="G111">
        <f>E112</f>
        <v>0</v>
      </c>
      <c r="H111">
        <v>73</v>
      </c>
      <c r="I111" t="s">
        <v>51</v>
      </c>
      <c r="J111">
        <f t="shared" si="12"/>
        <v>302</v>
      </c>
      <c r="K111">
        <f t="shared" si="13"/>
        <v>0</v>
      </c>
      <c r="L111">
        <v>67</v>
      </c>
      <c r="M111" t="s">
        <v>58</v>
      </c>
      <c r="N111">
        <f t="shared" si="14"/>
        <v>30</v>
      </c>
      <c r="O111">
        <f t="shared" si="15"/>
        <v>0</v>
      </c>
      <c r="P111">
        <v>85</v>
      </c>
      <c r="Q111" t="s">
        <v>49</v>
      </c>
      <c r="R111">
        <f t="shared" si="16"/>
        <v>54</v>
      </c>
      <c r="S111">
        <f t="shared" si="17"/>
        <v>0</v>
      </c>
      <c r="T111">
        <v>75</v>
      </c>
      <c r="U111" t="s">
        <v>57</v>
      </c>
      <c r="V111">
        <f t="shared" si="18"/>
        <v>55</v>
      </c>
      <c r="W111">
        <f t="shared" si="19"/>
        <v>0</v>
      </c>
      <c r="X111">
        <v>75</v>
      </c>
      <c r="Y111" t="s">
        <v>58</v>
      </c>
      <c r="Z111">
        <f t="shared" si="20"/>
        <v>48</v>
      </c>
      <c r="AA111">
        <f t="shared" si="21"/>
        <v>0</v>
      </c>
    </row>
    <row r="112" spans="1:31">
      <c r="A112">
        <v>25659485</v>
      </c>
      <c r="B112" t="s">
        <v>65</v>
      </c>
      <c r="C112" t="s">
        <v>107</v>
      </c>
      <c r="D112">
        <v>301</v>
      </c>
      <c r="F112">
        <f t="shared" si="11"/>
        <v>79</v>
      </c>
      <c r="G112" t="str">
        <f>E113</f>
        <v>B2</v>
      </c>
      <c r="H112">
        <v>302</v>
      </c>
      <c r="J112">
        <f t="shared" si="12"/>
        <v>81</v>
      </c>
      <c r="K112" t="str">
        <f t="shared" si="13"/>
        <v>B2</v>
      </c>
      <c r="L112">
        <v>30</v>
      </c>
      <c r="N112">
        <f t="shared" si="14"/>
        <v>56</v>
      </c>
      <c r="O112" t="str">
        <f t="shared" si="15"/>
        <v>C2</v>
      </c>
      <c r="P112">
        <v>54</v>
      </c>
      <c r="R112">
        <f t="shared" si="16"/>
        <v>67</v>
      </c>
      <c r="S112" t="str">
        <f t="shared" si="17"/>
        <v>C1</v>
      </c>
      <c r="T112">
        <v>55</v>
      </c>
      <c r="V112">
        <f t="shared" si="18"/>
        <v>68</v>
      </c>
      <c r="W112" t="str">
        <f t="shared" si="19"/>
        <v>B2</v>
      </c>
      <c r="X112">
        <v>48</v>
      </c>
      <c r="Z112">
        <f t="shared" si="20"/>
        <v>77</v>
      </c>
      <c r="AA112" t="str">
        <f t="shared" si="21"/>
        <v>C1</v>
      </c>
      <c r="AB112" t="s">
        <v>55</v>
      </c>
      <c r="AC112" t="s">
        <v>48</v>
      </c>
      <c r="AD112" t="s">
        <v>55</v>
      </c>
      <c r="AE112" t="s">
        <v>50</v>
      </c>
    </row>
    <row r="113" spans="1:31" hidden="1">
      <c r="D113">
        <v>79</v>
      </c>
      <c r="E113" t="s">
        <v>57</v>
      </c>
      <c r="F113">
        <f t="shared" si="11"/>
        <v>0</v>
      </c>
      <c r="G113">
        <f>E114</f>
        <v>0</v>
      </c>
      <c r="H113">
        <v>81</v>
      </c>
      <c r="I113" t="s">
        <v>57</v>
      </c>
      <c r="J113">
        <f t="shared" si="12"/>
        <v>0</v>
      </c>
      <c r="K113">
        <f t="shared" si="13"/>
        <v>0</v>
      </c>
      <c r="L113">
        <v>56</v>
      </c>
      <c r="M113" t="s">
        <v>51</v>
      </c>
      <c r="N113">
        <f t="shared" si="14"/>
        <v>0</v>
      </c>
      <c r="O113">
        <f t="shared" si="15"/>
        <v>0</v>
      </c>
      <c r="P113">
        <v>67</v>
      </c>
      <c r="Q113" t="s">
        <v>58</v>
      </c>
      <c r="R113">
        <f t="shared" si="16"/>
        <v>0</v>
      </c>
      <c r="S113">
        <f t="shared" si="17"/>
        <v>0</v>
      </c>
      <c r="T113">
        <v>68</v>
      </c>
      <c r="U113" t="s">
        <v>57</v>
      </c>
      <c r="V113">
        <f t="shared" si="18"/>
        <v>0</v>
      </c>
      <c r="W113">
        <f t="shared" si="19"/>
        <v>0</v>
      </c>
      <c r="X113">
        <v>77</v>
      </c>
      <c r="Y113" t="s">
        <v>58</v>
      </c>
      <c r="Z113">
        <f t="shared" si="20"/>
        <v>0</v>
      </c>
      <c r="AA113">
        <f t="shared" si="21"/>
        <v>0</v>
      </c>
    </row>
    <row r="114" spans="1:31" hidden="1">
      <c r="F114">
        <f t="shared" si="11"/>
        <v>301</v>
      </c>
      <c r="G114">
        <f>E115</f>
        <v>0</v>
      </c>
      <c r="J114">
        <f t="shared" si="12"/>
        <v>302</v>
      </c>
      <c r="K114">
        <f t="shared" si="13"/>
        <v>0</v>
      </c>
      <c r="N114">
        <f t="shared" si="14"/>
        <v>30</v>
      </c>
      <c r="O114">
        <f t="shared" si="15"/>
        <v>0</v>
      </c>
      <c r="R114">
        <f t="shared" si="16"/>
        <v>54</v>
      </c>
      <c r="S114">
        <f t="shared" si="17"/>
        <v>0</v>
      </c>
      <c r="V114">
        <f t="shared" si="18"/>
        <v>55</v>
      </c>
      <c r="W114">
        <f t="shared" si="19"/>
        <v>0</v>
      </c>
      <c r="Z114">
        <f t="shared" si="20"/>
        <v>48</v>
      </c>
      <c r="AA114">
        <f t="shared" si="21"/>
        <v>0</v>
      </c>
    </row>
    <row r="115" spans="1:31">
      <c r="A115">
        <v>25659486</v>
      </c>
      <c r="B115" t="s">
        <v>46</v>
      </c>
      <c r="C115" t="s">
        <v>108</v>
      </c>
      <c r="D115">
        <v>301</v>
      </c>
      <c r="F115">
        <f t="shared" si="11"/>
        <v>55</v>
      </c>
      <c r="G115" t="str">
        <f>E116</f>
        <v>D2</v>
      </c>
      <c r="H115">
        <v>302</v>
      </c>
      <c r="J115">
        <f t="shared" si="12"/>
        <v>83</v>
      </c>
      <c r="K115" t="str">
        <f t="shared" si="13"/>
        <v>B1</v>
      </c>
      <c r="L115">
        <v>30</v>
      </c>
      <c r="N115">
        <f t="shared" si="14"/>
        <v>53</v>
      </c>
      <c r="O115" t="str">
        <f t="shared" si="15"/>
        <v>D1</v>
      </c>
      <c r="P115">
        <v>54</v>
      </c>
      <c r="R115">
        <f t="shared" si="16"/>
        <v>64</v>
      </c>
      <c r="S115" t="str">
        <f t="shared" si="17"/>
        <v>C2</v>
      </c>
      <c r="T115">
        <v>55</v>
      </c>
      <c r="V115">
        <f t="shared" si="18"/>
        <v>58</v>
      </c>
      <c r="W115" t="str">
        <f t="shared" si="19"/>
        <v>C2</v>
      </c>
      <c r="X115">
        <v>48</v>
      </c>
      <c r="Z115">
        <f t="shared" si="20"/>
        <v>68</v>
      </c>
      <c r="AA115" t="str">
        <f t="shared" si="21"/>
        <v>C2</v>
      </c>
      <c r="AB115" t="s">
        <v>49</v>
      </c>
      <c r="AC115" t="s">
        <v>48</v>
      </c>
      <c r="AD115" t="s">
        <v>49</v>
      </c>
      <c r="AE115" t="s">
        <v>50</v>
      </c>
    </row>
    <row r="116" spans="1:31" hidden="1">
      <c r="D116">
        <v>55</v>
      </c>
      <c r="E116" t="s">
        <v>52</v>
      </c>
      <c r="F116">
        <f t="shared" si="11"/>
        <v>301</v>
      </c>
      <c r="G116">
        <f>E117</f>
        <v>0</v>
      </c>
      <c r="H116">
        <v>83</v>
      </c>
      <c r="I116" t="s">
        <v>49</v>
      </c>
      <c r="J116">
        <f t="shared" si="12"/>
        <v>302</v>
      </c>
      <c r="K116">
        <f t="shared" si="13"/>
        <v>0</v>
      </c>
      <c r="L116">
        <v>53</v>
      </c>
      <c r="M116" t="s">
        <v>53</v>
      </c>
      <c r="N116">
        <f t="shared" si="14"/>
        <v>30</v>
      </c>
      <c r="O116">
        <f t="shared" si="15"/>
        <v>0</v>
      </c>
      <c r="P116">
        <v>64</v>
      </c>
      <c r="Q116" t="s">
        <v>51</v>
      </c>
      <c r="R116">
        <f t="shared" si="16"/>
        <v>54</v>
      </c>
      <c r="S116">
        <f t="shared" si="17"/>
        <v>0</v>
      </c>
      <c r="T116">
        <v>58</v>
      </c>
      <c r="U116" t="s">
        <v>51</v>
      </c>
      <c r="V116">
        <f t="shared" si="18"/>
        <v>55</v>
      </c>
      <c r="W116">
        <f t="shared" si="19"/>
        <v>0</v>
      </c>
      <c r="X116">
        <v>68</v>
      </c>
      <c r="Y116" t="s">
        <v>51</v>
      </c>
      <c r="Z116">
        <f t="shared" si="20"/>
        <v>48</v>
      </c>
      <c r="AA116">
        <f t="shared" si="21"/>
        <v>0</v>
      </c>
    </row>
    <row r="117" spans="1:31">
      <c r="A117">
        <v>25659487</v>
      </c>
      <c r="B117" t="s">
        <v>65</v>
      </c>
      <c r="C117" t="s">
        <v>109</v>
      </c>
      <c r="D117">
        <v>301</v>
      </c>
      <c r="F117">
        <f t="shared" si="11"/>
        <v>60</v>
      </c>
      <c r="G117" t="str">
        <f>E118</f>
        <v>D1</v>
      </c>
      <c r="H117">
        <v>302</v>
      </c>
      <c r="J117">
        <f t="shared" si="12"/>
        <v>54</v>
      </c>
      <c r="K117" t="str">
        <f t="shared" si="13"/>
        <v>D2</v>
      </c>
      <c r="L117">
        <v>30</v>
      </c>
      <c r="N117">
        <f t="shared" si="14"/>
        <v>43</v>
      </c>
      <c r="O117" t="str">
        <f t="shared" si="15"/>
        <v>D2</v>
      </c>
      <c r="P117">
        <v>54</v>
      </c>
      <c r="R117">
        <f t="shared" si="16"/>
        <v>41</v>
      </c>
      <c r="S117" t="str">
        <f t="shared" si="17"/>
        <v>D2</v>
      </c>
      <c r="T117">
        <v>55</v>
      </c>
      <c r="V117">
        <f t="shared" si="18"/>
        <v>46</v>
      </c>
      <c r="W117" t="str">
        <f t="shared" si="19"/>
        <v>D2</v>
      </c>
      <c r="X117">
        <v>48</v>
      </c>
      <c r="Z117">
        <f t="shared" si="20"/>
        <v>50</v>
      </c>
      <c r="AA117" t="str">
        <f t="shared" si="21"/>
        <v>D2</v>
      </c>
      <c r="AB117" t="s">
        <v>57</v>
      </c>
      <c r="AC117" t="s">
        <v>55</v>
      </c>
      <c r="AD117" t="s">
        <v>49</v>
      </c>
      <c r="AE117" t="s">
        <v>50</v>
      </c>
    </row>
    <row r="118" spans="1:31" hidden="1">
      <c r="D118">
        <v>60</v>
      </c>
      <c r="E118" t="s">
        <v>53</v>
      </c>
      <c r="F118">
        <f t="shared" si="11"/>
        <v>301</v>
      </c>
      <c r="G118">
        <f>E119</f>
        <v>0</v>
      </c>
      <c r="H118">
        <v>54</v>
      </c>
      <c r="I118" t="s">
        <v>52</v>
      </c>
      <c r="J118">
        <f t="shared" si="12"/>
        <v>302</v>
      </c>
      <c r="K118">
        <f t="shared" si="13"/>
        <v>0</v>
      </c>
      <c r="L118">
        <v>43</v>
      </c>
      <c r="M118" t="s">
        <v>52</v>
      </c>
      <c r="N118">
        <f t="shared" si="14"/>
        <v>30</v>
      </c>
      <c r="O118">
        <f t="shared" si="15"/>
        <v>0</v>
      </c>
      <c r="P118">
        <v>41</v>
      </c>
      <c r="Q118" t="s">
        <v>52</v>
      </c>
      <c r="R118">
        <f t="shared" si="16"/>
        <v>54</v>
      </c>
      <c r="S118">
        <f t="shared" si="17"/>
        <v>0</v>
      </c>
      <c r="T118">
        <v>46</v>
      </c>
      <c r="U118" t="s">
        <v>52</v>
      </c>
      <c r="V118">
        <f t="shared" si="18"/>
        <v>55</v>
      </c>
      <c r="W118">
        <f t="shared" si="19"/>
        <v>0</v>
      </c>
      <c r="X118">
        <v>50</v>
      </c>
      <c r="Y118" t="s">
        <v>52</v>
      </c>
      <c r="Z118">
        <f t="shared" si="20"/>
        <v>48</v>
      </c>
      <c r="AA118">
        <f t="shared" si="21"/>
        <v>0</v>
      </c>
    </row>
    <row r="119" spans="1:31">
      <c r="A119">
        <v>25659488</v>
      </c>
      <c r="B119" t="s">
        <v>46</v>
      </c>
      <c r="C119" t="s">
        <v>110</v>
      </c>
      <c r="D119">
        <v>301</v>
      </c>
      <c r="F119">
        <f t="shared" si="11"/>
        <v>91</v>
      </c>
      <c r="G119" t="str">
        <f>E120</f>
        <v>A1</v>
      </c>
      <c r="H119">
        <v>302</v>
      </c>
      <c r="J119">
        <f t="shared" si="12"/>
        <v>92</v>
      </c>
      <c r="K119" t="str">
        <f t="shared" si="13"/>
        <v>A1</v>
      </c>
      <c r="L119">
        <v>30</v>
      </c>
      <c r="N119">
        <f t="shared" si="14"/>
        <v>98</v>
      </c>
      <c r="O119" t="str">
        <f t="shared" si="15"/>
        <v>A1</v>
      </c>
      <c r="P119">
        <v>54</v>
      </c>
      <c r="R119">
        <f t="shared" si="16"/>
        <v>96</v>
      </c>
      <c r="S119" t="str">
        <f t="shared" si="17"/>
        <v>A1</v>
      </c>
      <c r="T119">
        <v>55</v>
      </c>
      <c r="V119">
        <f t="shared" si="18"/>
        <v>99</v>
      </c>
      <c r="W119" t="str">
        <f t="shared" si="19"/>
        <v>A1</v>
      </c>
      <c r="X119">
        <v>48</v>
      </c>
      <c r="Z119">
        <f t="shared" si="20"/>
        <v>98</v>
      </c>
      <c r="AA119" t="str">
        <f t="shared" si="21"/>
        <v>A1</v>
      </c>
      <c r="AB119" t="s">
        <v>55</v>
      </c>
      <c r="AC119" t="s">
        <v>55</v>
      </c>
      <c r="AD119" t="s">
        <v>55</v>
      </c>
      <c r="AE119" t="s">
        <v>50</v>
      </c>
    </row>
    <row r="120" spans="1:31" hidden="1">
      <c r="D120">
        <v>91</v>
      </c>
      <c r="E120" t="s">
        <v>55</v>
      </c>
      <c r="F120">
        <f t="shared" si="11"/>
        <v>301</v>
      </c>
      <c r="G120">
        <f>E121</f>
        <v>0</v>
      </c>
      <c r="H120">
        <v>92</v>
      </c>
      <c r="I120" t="s">
        <v>55</v>
      </c>
      <c r="J120">
        <f t="shared" si="12"/>
        <v>30</v>
      </c>
      <c r="K120">
        <f t="shared" si="13"/>
        <v>0</v>
      </c>
      <c r="L120">
        <v>98</v>
      </c>
      <c r="M120" t="s">
        <v>55</v>
      </c>
      <c r="N120">
        <f t="shared" si="14"/>
        <v>41</v>
      </c>
      <c r="O120">
        <f t="shared" si="15"/>
        <v>0</v>
      </c>
      <c r="P120">
        <v>96</v>
      </c>
      <c r="Q120" t="s">
        <v>55</v>
      </c>
      <c r="R120">
        <f t="shared" si="16"/>
        <v>54</v>
      </c>
      <c r="S120">
        <f t="shared" si="17"/>
        <v>0</v>
      </c>
      <c r="T120">
        <v>99</v>
      </c>
      <c r="U120" t="s">
        <v>55</v>
      </c>
      <c r="V120">
        <f t="shared" si="18"/>
        <v>55</v>
      </c>
      <c r="W120">
        <f t="shared" si="19"/>
        <v>0</v>
      </c>
      <c r="X120">
        <v>98</v>
      </c>
      <c r="Y120" t="s">
        <v>55</v>
      </c>
      <c r="Z120">
        <f t="shared" si="20"/>
        <v>48</v>
      </c>
      <c r="AA120">
        <f t="shared" si="21"/>
        <v>0</v>
      </c>
    </row>
    <row r="121" spans="1:31">
      <c r="A121">
        <v>25659489</v>
      </c>
      <c r="B121" t="s">
        <v>46</v>
      </c>
      <c r="C121" t="s">
        <v>111</v>
      </c>
      <c r="D121">
        <v>301</v>
      </c>
      <c r="F121">
        <f t="shared" si="11"/>
        <v>80</v>
      </c>
      <c r="G121" t="str">
        <f>E122</f>
        <v>B2</v>
      </c>
      <c r="H121">
        <v>30</v>
      </c>
      <c r="J121">
        <f t="shared" si="12"/>
        <v>83</v>
      </c>
      <c r="K121" t="str">
        <f t="shared" si="13"/>
        <v>A2</v>
      </c>
      <c r="L121">
        <v>41</v>
      </c>
      <c r="N121">
        <f t="shared" si="14"/>
        <v>59</v>
      </c>
      <c r="O121" t="str">
        <f t="shared" si="15"/>
        <v>C1</v>
      </c>
      <c r="P121">
        <v>54</v>
      </c>
      <c r="R121">
        <f t="shared" si="16"/>
        <v>95</v>
      </c>
      <c r="S121" t="str">
        <f t="shared" si="17"/>
        <v>A1</v>
      </c>
      <c r="T121">
        <v>55</v>
      </c>
      <c r="V121">
        <f t="shared" si="18"/>
        <v>90</v>
      </c>
      <c r="W121" t="str">
        <f t="shared" si="19"/>
        <v>A2</v>
      </c>
      <c r="X121">
        <v>48</v>
      </c>
      <c r="Z121">
        <f t="shared" si="20"/>
        <v>89</v>
      </c>
      <c r="AA121" t="str">
        <f t="shared" si="21"/>
        <v>B1</v>
      </c>
      <c r="AB121" t="s">
        <v>55</v>
      </c>
      <c r="AC121" t="s">
        <v>55</v>
      </c>
      <c r="AD121" t="s">
        <v>55</v>
      </c>
      <c r="AE121" t="s">
        <v>50</v>
      </c>
    </row>
    <row r="122" spans="1:31" hidden="1">
      <c r="D122">
        <v>80</v>
      </c>
      <c r="E122" t="s">
        <v>57</v>
      </c>
      <c r="F122">
        <f t="shared" si="11"/>
        <v>301</v>
      </c>
      <c r="G122">
        <f>E123</f>
        <v>0</v>
      </c>
      <c r="H122">
        <v>83</v>
      </c>
      <c r="I122" t="s">
        <v>48</v>
      </c>
      <c r="J122">
        <f t="shared" si="12"/>
        <v>302</v>
      </c>
      <c r="K122">
        <f t="shared" si="13"/>
        <v>0</v>
      </c>
      <c r="L122">
        <v>59</v>
      </c>
      <c r="M122" t="s">
        <v>58</v>
      </c>
      <c r="N122">
        <f t="shared" si="14"/>
        <v>30</v>
      </c>
      <c r="O122">
        <f t="shared" si="15"/>
        <v>0</v>
      </c>
      <c r="P122">
        <v>95</v>
      </c>
      <c r="Q122" t="s">
        <v>55</v>
      </c>
      <c r="R122">
        <f t="shared" si="16"/>
        <v>54</v>
      </c>
      <c r="S122">
        <f t="shared" si="17"/>
        <v>0</v>
      </c>
      <c r="T122">
        <v>90</v>
      </c>
      <c r="U122" t="s">
        <v>48</v>
      </c>
      <c r="V122">
        <f t="shared" si="18"/>
        <v>55</v>
      </c>
      <c r="W122">
        <f t="shared" si="19"/>
        <v>0</v>
      </c>
      <c r="X122">
        <v>89</v>
      </c>
      <c r="Y122" t="s">
        <v>49</v>
      </c>
      <c r="Z122">
        <f t="shared" si="20"/>
        <v>48</v>
      </c>
      <c r="AA122">
        <f t="shared" si="21"/>
        <v>0</v>
      </c>
    </row>
    <row r="123" spans="1:31">
      <c r="A123">
        <v>25659490</v>
      </c>
      <c r="B123" t="s">
        <v>46</v>
      </c>
      <c r="C123" t="s">
        <v>112</v>
      </c>
      <c r="D123">
        <v>301</v>
      </c>
      <c r="F123">
        <f t="shared" si="11"/>
        <v>63</v>
      </c>
      <c r="G123" t="str">
        <f>E124</f>
        <v>D1</v>
      </c>
      <c r="H123">
        <v>302</v>
      </c>
      <c r="J123">
        <f t="shared" si="12"/>
        <v>80</v>
      </c>
      <c r="K123" t="str">
        <f t="shared" si="13"/>
        <v>B2</v>
      </c>
      <c r="L123">
        <v>30</v>
      </c>
      <c r="N123">
        <f t="shared" si="14"/>
        <v>52</v>
      </c>
      <c r="O123" t="str">
        <f t="shared" si="15"/>
        <v>D1</v>
      </c>
      <c r="P123">
        <v>54</v>
      </c>
      <c r="R123">
        <f t="shared" si="16"/>
        <v>62</v>
      </c>
      <c r="S123" t="str">
        <f t="shared" si="17"/>
        <v>C2</v>
      </c>
      <c r="T123">
        <v>55</v>
      </c>
      <c r="V123">
        <f t="shared" si="18"/>
        <v>46</v>
      </c>
      <c r="W123" t="str">
        <f t="shared" si="19"/>
        <v>D2</v>
      </c>
      <c r="X123">
        <v>48</v>
      </c>
      <c r="Z123">
        <f t="shared" si="20"/>
        <v>70</v>
      </c>
      <c r="AA123" t="str">
        <f t="shared" si="21"/>
        <v>C2</v>
      </c>
      <c r="AB123" t="s">
        <v>49</v>
      </c>
      <c r="AC123" t="s">
        <v>49</v>
      </c>
      <c r="AD123" t="s">
        <v>49</v>
      </c>
      <c r="AE123" t="s">
        <v>50</v>
      </c>
    </row>
    <row r="124" spans="1:31" hidden="1">
      <c r="D124">
        <v>63</v>
      </c>
      <c r="E124" t="s">
        <v>53</v>
      </c>
      <c r="F124">
        <f t="shared" si="11"/>
        <v>301</v>
      </c>
      <c r="G124">
        <f>E125</f>
        <v>0</v>
      </c>
      <c r="H124">
        <v>80</v>
      </c>
      <c r="I124" t="s">
        <v>57</v>
      </c>
      <c r="J124">
        <f t="shared" si="12"/>
        <v>302</v>
      </c>
      <c r="K124">
        <f t="shared" si="13"/>
        <v>0</v>
      </c>
      <c r="L124">
        <v>52</v>
      </c>
      <c r="M124" t="s">
        <v>53</v>
      </c>
      <c r="N124">
        <f t="shared" si="14"/>
        <v>30</v>
      </c>
      <c r="O124">
        <f t="shared" si="15"/>
        <v>0</v>
      </c>
      <c r="P124">
        <v>62</v>
      </c>
      <c r="Q124" t="s">
        <v>51</v>
      </c>
      <c r="R124">
        <f t="shared" si="16"/>
        <v>54</v>
      </c>
      <c r="S124">
        <f t="shared" si="17"/>
        <v>0</v>
      </c>
      <c r="T124">
        <v>46</v>
      </c>
      <c r="U124" t="s">
        <v>52</v>
      </c>
      <c r="V124">
        <f t="shared" si="18"/>
        <v>55</v>
      </c>
      <c r="W124">
        <f t="shared" si="19"/>
        <v>0</v>
      </c>
      <c r="X124">
        <v>70</v>
      </c>
      <c r="Y124" t="s">
        <v>51</v>
      </c>
      <c r="Z124">
        <f t="shared" si="20"/>
        <v>48</v>
      </c>
      <c r="AA124">
        <f t="shared" si="21"/>
        <v>0</v>
      </c>
    </row>
    <row r="125" spans="1:31">
      <c r="A125">
        <v>25659491</v>
      </c>
      <c r="B125" t="s">
        <v>46</v>
      </c>
      <c r="C125" t="s">
        <v>113</v>
      </c>
      <c r="D125">
        <v>301</v>
      </c>
      <c r="F125">
        <f t="shared" si="11"/>
        <v>83</v>
      </c>
      <c r="G125" t="str">
        <f>E126</f>
        <v>B1</v>
      </c>
      <c r="H125">
        <v>302</v>
      </c>
      <c r="J125">
        <f t="shared" si="12"/>
        <v>88</v>
      </c>
      <c r="K125" t="str">
        <f t="shared" si="13"/>
        <v>A2</v>
      </c>
      <c r="L125">
        <v>30</v>
      </c>
      <c r="N125">
        <f t="shared" si="14"/>
        <v>90</v>
      </c>
      <c r="O125" t="str">
        <f t="shared" si="15"/>
        <v>A1</v>
      </c>
      <c r="P125">
        <v>54</v>
      </c>
      <c r="R125">
        <f t="shared" si="16"/>
        <v>99</v>
      </c>
      <c r="S125" t="str">
        <f t="shared" si="17"/>
        <v>A1</v>
      </c>
      <c r="T125">
        <v>55</v>
      </c>
      <c r="V125">
        <f t="shared" si="18"/>
        <v>95</v>
      </c>
      <c r="W125" t="str">
        <f t="shared" si="19"/>
        <v>A1</v>
      </c>
      <c r="X125">
        <v>48</v>
      </c>
      <c r="Z125">
        <f t="shared" si="20"/>
        <v>97</v>
      </c>
      <c r="AA125" t="str">
        <f t="shared" si="21"/>
        <v>A1</v>
      </c>
      <c r="AB125" t="s">
        <v>55</v>
      </c>
      <c r="AC125" t="s">
        <v>55</v>
      </c>
      <c r="AD125" t="s">
        <v>55</v>
      </c>
      <c r="AE125" t="s">
        <v>50</v>
      </c>
    </row>
    <row r="126" spans="1:31" hidden="1">
      <c r="D126">
        <v>83</v>
      </c>
      <c r="E126" t="s">
        <v>49</v>
      </c>
      <c r="F126">
        <f t="shared" si="11"/>
        <v>301</v>
      </c>
      <c r="G126">
        <f>E127</f>
        <v>0</v>
      </c>
      <c r="H126">
        <v>88</v>
      </c>
      <c r="I126" t="s">
        <v>48</v>
      </c>
      <c r="J126">
        <f t="shared" si="12"/>
        <v>302</v>
      </c>
      <c r="K126">
        <f t="shared" si="13"/>
        <v>0</v>
      </c>
      <c r="L126">
        <v>90</v>
      </c>
      <c r="M126" t="s">
        <v>55</v>
      </c>
      <c r="N126">
        <f t="shared" si="14"/>
        <v>30</v>
      </c>
      <c r="O126">
        <f t="shared" si="15"/>
        <v>0</v>
      </c>
      <c r="P126">
        <v>99</v>
      </c>
      <c r="Q126" t="s">
        <v>55</v>
      </c>
      <c r="R126">
        <f t="shared" si="16"/>
        <v>54</v>
      </c>
      <c r="S126">
        <f t="shared" si="17"/>
        <v>0</v>
      </c>
      <c r="T126">
        <v>95</v>
      </c>
      <c r="U126" t="s">
        <v>55</v>
      </c>
      <c r="V126">
        <f t="shared" si="18"/>
        <v>55</v>
      </c>
      <c r="W126">
        <f t="shared" si="19"/>
        <v>0</v>
      </c>
      <c r="X126">
        <v>97</v>
      </c>
      <c r="Y126" t="s">
        <v>55</v>
      </c>
      <c r="Z126">
        <f t="shared" si="20"/>
        <v>48</v>
      </c>
      <c r="AA126">
        <f t="shared" si="21"/>
        <v>0</v>
      </c>
    </row>
    <row r="127" spans="1:31">
      <c r="A127">
        <v>25659492</v>
      </c>
      <c r="B127" t="s">
        <v>46</v>
      </c>
      <c r="C127" t="s">
        <v>114</v>
      </c>
      <c r="D127">
        <v>301</v>
      </c>
      <c r="F127">
        <f t="shared" si="11"/>
        <v>50</v>
      </c>
      <c r="G127" t="str">
        <f>E128</f>
        <v>D2</v>
      </c>
      <c r="H127">
        <v>302</v>
      </c>
      <c r="J127">
        <f t="shared" si="12"/>
        <v>83</v>
      </c>
      <c r="K127" t="str">
        <f t="shared" si="13"/>
        <v>B1</v>
      </c>
      <c r="L127">
        <v>30</v>
      </c>
      <c r="N127">
        <f t="shared" si="14"/>
        <v>47</v>
      </c>
      <c r="O127" t="str">
        <f t="shared" si="15"/>
        <v>D2</v>
      </c>
      <c r="P127">
        <v>54</v>
      </c>
      <c r="R127">
        <f t="shared" si="16"/>
        <v>66</v>
      </c>
      <c r="S127" t="str">
        <f t="shared" si="17"/>
        <v>C1</v>
      </c>
      <c r="T127">
        <v>55</v>
      </c>
      <c r="V127">
        <f t="shared" si="18"/>
        <v>57</v>
      </c>
      <c r="W127" t="str">
        <f t="shared" si="19"/>
        <v>C2</v>
      </c>
      <c r="X127">
        <v>48</v>
      </c>
      <c r="Z127">
        <f t="shared" si="20"/>
        <v>69</v>
      </c>
      <c r="AA127" t="str">
        <f t="shared" si="21"/>
        <v>C2</v>
      </c>
      <c r="AB127" t="s">
        <v>49</v>
      </c>
      <c r="AC127" t="s">
        <v>49</v>
      </c>
      <c r="AD127" t="s">
        <v>49</v>
      </c>
      <c r="AE127" t="s">
        <v>50</v>
      </c>
    </row>
    <row r="128" spans="1:31" hidden="1">
      <c r="D128">
        <v>50</v>
      </c>
      <c r="E128" t="s">
        <v>52</v>
      </c>
      <c r="F128">
        <f t="shared" si="11"/>
        <v>301</v>
      </c>
      <c r="G128">
        <f>E129</f>
        <v>0</v>
      </c>
      <c r="H128">
        <v>83</v>
      </c>
      <c r="I128" t="s">
        <v>49</v>
      </c>
      <c r="J128">
        <f t="shared" si="12"/>
        <v>302</v>
      </c>
      <c r="K128">
        <f t="shared" si="13"/>
        <v>0</v>
      </c>
      <c r="L128">
        <v>47</v>
      </c>
      <c r="M128" t="s">
        <v>52</v>
      </c>
      <c r="N128">
        <f t="shared" si="14"/>
        <v>30</v>
      </c>
      <c r="O128">
        <f t="shared" si="15"/>
        <v>0</v>
      </c>
      <c r="P128">
        <v>66</v>
      </c>
      <c r="Q128" t="s">
        <v>58</v>
      </c>
      <c r="R128">
        <f t="shared" si="16"/>
        <v>54</v>
      </c>
      <c r="S128">
        <f t="shared" si="17"/>
        <v>0</v>
      </c>
      <c r="T128">
        <v>57</v>
      </c>
      <c r="U128" t="s">
        <v>51</v>
      </c>
      <c r="V128">
        <f t="shared" si="18"/>
        <v>55</v>
      </c>
      <c r="W128">
        <f t="shared" si="19"/>
        <v>0</v>
      </c>
      <c r="X128">
        <v>69</v>
      </c>
      <c r="Y128" t="s">
        <v>51</v>
      </c>
      <c r="Z128">
        <f t="shared" si="20"/>
        <v>48</v>
      </c>
      <c r="AA128">
        <f t="shared" si="21"/>
        <v>0</v>
      </c>
    </row>
    <row r="129" spans="1:31">
      <c r="A129">
        <v>25659493</v>
      </c>
      <c r="B129" t="s">
        <v>65</v>
      </c>
      <c r="C129" t="s">
        <v>115</v>
      </c>
      <c r="D129">
        <v>301</v>
      </c>
      <c r="F129">
        <f t="shared" si="11"/>
        <v>65</v>
      </c>
      <c r="G129" t="str">
        <f>E130</f>
        <v>D1</v>
      </c>
      <c r="H129">
        <v>302</v>
      </c>
      <c r="J129">
        <f t="shared" si="12"/>
        <v>76</v>
      </c>
      <c r="K129" t="str">
        <f t="shared" si="13"/>
        <v>C1</v>
      </c>
      <c r="L129">
        <v>30</v>
      </c>
      <c r="N129">
        <f t="shared" si="14"/>
        <v>52</v>
      </c>
      <c r="O129" t="str">
        <f t="shared" si="15"/>
        <v>D1</v>
      </c>
      <c r="P129">
        <v>54</v>
      </c>
      <c r="R129">
        <f t="shared" si="16"/>
        <v>59</v>
      </c>
      <c r="S129" t="str">
        <f t="shared" si="17"/>
        <v>C2</v>
      </c>
      <c r="T129">
        <v>55</v>
      </c>
      <c r="V129">
        <f t="shared" si="18"/>
        <v>54</v>
      </c>
      <c r="W129" t="str">
        <f t="shared" si="19"/>
        <v>C2</v>
      </c>
      <c r="X129">
        <v>48</v>
      </c>
      <c r="Z129">
        <f t="shared" si="20"/>
        <v>59</v>
      </c>
      <c r="AA129" t="str">
        <f t="shared" si="21"/>
        <v>D2</v>
      </c>
      <c r="AB129" t="s">
        <v>48</v>
      </c>
      <c r="AC129" t="s">
        <v>55</v>
      </c>
      <c r="AD129" t="s">
        <v>48</v>
      </c>
      <c r="AE129" t="s">
        <v>50</v>
      </c>
    </row>
    <row r="130" spans="1:31" hidden="1">
      <c r="D130">
        <v>65</v>
      </c>
      <c r="E130" t="s">
        <v>53</v>
      </c>
      <c r="F130">
        <f t="shared" si="11"/>
        <v>301</v>
      </c>
      <c r="G130">
        <f>E131</f>
        <v>0</v>
      </c>
      <c r="H130">
        <v>76</v>
      </c>
      <c r="I130" t="s">
        <v>58</v>
      </c>
      <c r="J130">
        <f t="shared" si="12"/>
        <v>302</v>
      </c>
      <c r="K130">
        <f t="shared" si="13"/>
        <v>0</v>
      </c>
      <c r="L130">
        <v>52</v>
      </c>
      <c r="M130" t="s">
        <v>53</v>
      </c>
      <c r="N130">
        <f t="shared" si="14"/>
        <v>30</v>
      </c>
      <c r="O130">
        <f t="shared" si="15"/>
        <v>0</v>
      </c>
      <c r="P130">
        <v>59</v>
      </c>
      <c r="Q130" t="s">
        <v>51</v>
      </c>
      <c r="R130">
        <f t="shared" si="16"/>
        <v>54</v>
      </c>
      <c r="S130">
        <f t="shared" si="17"/>
        <v>0</v>
      </c>
      <c r="T130">
        <v>54</v>
      </c>
      <c r="U130" t="s">
        <v>51</v>
      </c>
      <c r="V130">
        <f t="shared" si="18"/>
        <v>55</v>
      </c>
      <c r="W130">
        <f t="shared" si="19"/>
        <v>0</v>
      </c>
      <c r="X130">
        <v>59</v>
      </c>
      <c r="Y130" t="s">
        <v>52</v>
      </c>
      <c r="Z130">
        <f t="shared" si="20"/>
        <v>48</v>
      </c>
      <c r="AA130">
        <f t="shared" si="21"/>
        <v>0</v>
      </c>
    </row>
    <row r="131" spans="1:31">
      <c r="A131">
        <v>25659494</v>
      </c>
      <c r="B131" t="s">
        <v>46</v>
      </c>
      <c r="C131" t="s">
        <v>116</v>
      </c>
      <c r="D131">
        <v>301</v>
      </c>
      <c r="F131">
        <f t="shared" si="11"/>
        <v>68</v>
      </c>
      <c r="G131" t="str">
        <f>E132</f>
        <v>C2</v>
      </c>
      <c r="H131">
        <v>302</v>
      </c>
      <c r="J131">
        <f t="shared" si="12"/>
        <v>81</v>
      </c>
      <c r="K131" t="str">
        <f t="shared" si="13"/>
        <v>B2</v>
      </c>
      <c r="L131">
        <v>30</v>
      </c>
      <c r="N131">
        <f t="shared" si="14"/>
        <v>54</v>
      </c>
      <c r="O131" t="str">
        <f t="shared" si="15"/>
        <v>D1</v>
      </c>
      <c r="P131">
        <v>54</v>
      </c>
      <c r="R131">
        <f t="shared" si="16"/>
        <v>72</v>
      </c>
      <c r="S131" t="str">
        <f t="shared" si="17"/>
        <v>C1</v>
      </c>
      <c r="T131">
        <v>55</v>
      </c>
      <c r="V131">
        <f t="shared" si="18"/>
        <v>65</v>
      </c>
      <c r="W131" t="str">
        <f t="shared" si="19"/>
        <v>C1</v>
      </c>
      <c r="X131">
        <v>48</v>
      </c>
      <c r="Z131">
        <f t="shared" si="20"/>
        <v>75</v>
      </c>
      <c r="AA131" t="str">
        <f t="shared" si="21"/>
        <v>C1</v>
      </c>
      <c r="AB131" t="s">
        <v>48</v>
      </c>
      <c r="AC131" t="s">
        <v>48</v>
      </c>
      <c r="AD131" t="s">
        <v>48</v>
      </c>
      <c r="AE131" t="s">
        <v>50</v>
      </c>
    </row>
    <row r="132" spans="1:31" hidden="1">
      <c r="D132">
        <v>68</v>
      </c>
      <c r="E132" t="s">
        <v>51</v>
      </c>
      <c r="F132">
        <f t="shared" si="11"/>
        <v>301</v>
      </c>
      <c r="G132">
        <f>E133</f>
        <v>0</v>
      </c>
      <c r="H132">
        <v>81</v>
      </c>
      <c r="I132" t="s">
        <v>57</v>
      </c>
      <c r="J132">
        <f t="shared" si="12"/>
        <v>302</v>
      </c>
      <c r="K132">
        <f t="shared" si="13"/>
        <v>0</v>
      </c>
      <c r="L132">
        <v>54</v>
      </c>
      <c r="M132" t="s">
        <v>53</v>
      </c>
      <c r="N132">
        <f t="shared" si="14"/>
        <v>30</v>
      </c>
      <c r="O132">
        <f t="shared" si="15"/>
        <v>0</v>
      </c>
      <c r="P132">
        <v>72</v>
      </c>
      <c r="Q132" t="s">
        <v>58</v>
      </c>
      <c r="R132">
        <f t="shared" si="16"/>
        <v>54</v>
      </c>
      <c r="S132">
        <f t="shared" si="17"/>
        <v>0</v>
      </c>
      <c r="T132">
        <v>65</v>
      </c>
      <c r="U132" t="s">
        <v>58</v>
      </c>
      <c r="V132">
        <f t="shared" si="18"/>
        <v>55</v>
      </c>
      <c r="W132">
        <f t="shared" si="19"/>
        <v>0</v>
      </c>
      <c r="X132">
        <v>75</v>
      </c>
      <c r="Y132" t="s">
        <v>58</v>
      </c>
      <c r="Z132">
        <f t="shared" si="20"/>
        <v>48</v>
      </c>
      <c r="AA132">
        <f t="shared" si="21"/>
        <v>0</v>
      </c>
    </row>
    <row r="133" spans="1:31">
      <c r="A133">
        <v>25659495</v>
      </c>
      <c r="B133" t="s">
        <v>65</v>
      </c>
      <c r="C133" t="s">
        <v>117</v>
      </c>
      <c r="D133">
        <v>301</v>
      </c>
      <c r="F133">
        <f t="shared" si="11"/>
        <v>73</v>
      </c>
      <c r="G133" t="str">
        <f>E134</f>
        <v>C2</v>
      </c>
      <c r="H133">
        <v>302</v>
      </c>
      <c r="J133">
        <f t="shared" si="12"/>
        <v>61</v>
      </c>
      <c r="K133" t="str">
        <f t="shared" si="13"/>
        <v>D1</v>
      </c>
      <c r="L133">
        <v>30</v>
      </c>
      <c r="N133">
        <f t="shared" si="14"/>
        <v>46</v>
      </c>
      <c r="O133" t="str">
        <f t="shared" si="15"/>
        <v>D2</v>
      </c>
      <c r="P133">
        <v>54</v>
      </c>
      <c r="R133">
        <f t="shared" si="16"/>
        <v>53</v>
      </c>
      <c r="S133" t="str">
        <f t="shared" si="17"/>
        <v>D1</v>
      </c>
      <c r="T133">
        <v>55</v>
      </c>
      <c r="V133">
        <f t="shared" si="18"/>
        <v>53</v>
      </c>
      <c r="W133" t="str">
        <f t="shared" si="19"/>
        <v>C2</v>
      </c>
      <c r="X133">
        <v>48</v>
      </c>
      <c r="Z133">
        <f t="shared" si="20"/>
        <v>65</v>
      </c>
      <c r="AA133" t="str">
        <f t="shared" si="21"/>
        <v>D1</v>
      </c>
      <c r="AB133" t="s">
        <v>48</v>
      </c>
      <c r="AC133" t="s">
        <v>48</v>
      </c>
      <c r="AD133" t="s">
        <v>48</v>
      </c>
      <c r="AE133" t="s">
        <v>50</v>
      </c>
    </row>
    <row r="134" spans="1:31" hidden="1">
      <c r="D134">
        <v>73</v>
      </c>
      <c r="E134" t="s">
        <v>51</v>
      </c>
      <c r="F134">
        <f t="shared" si="11"/>
        <v>0</v>
      </c>
      <c r="G134">
        <f>E135</f>
        <v>0</v>
      </c>
      <c r="H134">
        <v>61</v>
      </c>
      <c r="I134" t="s">
        <v>53</v>
      </c>
      <c r="J134">
        <f t="shared" si="12"/>
        <v>0</v>
      </c>
      <c r="K134">
        <f t="shared" si="13"/>
        <v>0</v>
      </c>
      <c r="L134">
        <v>46</v>
      </c>
      <c r="M134" t="s">
        <v>52</v>
      </c>
      <c r="N134">
        <f t="shared" si="14"/>
        <v>0</v>
      </c>
      <c r="O134">
        <f t="shared" si="15"/>
        <v>0</v>
      </c>
      <c r="P134">
        <v>53</v>
      </c>
      <c r="Q134" t="s">
        <v>53</v>
      </c>
      <c r="R134">
        <f t="shared" si="16"/>
        <v>0</v>
      </c>
      <c r="S134">
        <f t="shared" si="17"/>
        <v>0</v>
      </c>
      <c r="T134">
        <v>53</v>
      </c>
      <c r="U134" t="s">
        <v>51</v>
      </c>
      <c r="V134">
        <f t="shared" si="18"/>
        <v>0</v>
      </c>
      <c r="W134">
        <f t="shared" si="19"/>
        <v>0</v>
      </c>
      <c r="X134">
        <v>65</v>
      </c>
      <c r="Y134" t="s">
        <v>53</v>
      </c>
      <c r="Z134">
        <f t="shared" si="20"/>
        <v>0</v>
      </c>
      <c r="AA134">
        <f t="shared" si="21"/>
        <v>0</v>
      </c>
    </row>
    <row r="135" spans="1:31" hidden="1">
      <c r="F135">
        <f t="shared" si="11"/>
        <v>301</v>
      </c>
      <c r="G135">
        <f>E136</f>
        <v>0</v>
      </c>
      <c r="J135">
        <f t="shared" si="12"/>
        <v>302</v>
      </c>
      <c r="K135">
        <f t="shared" si="13"/>
        <v>0</v>
      </c>
      <c r="N135">
        <f t="shared" si="14"/>
        <v>30</v>
      </c>
      <c r="O135">
        <f t="shared" si="15"/>
        <v>0</v>
      </c>
      <c r="R135">
        <f t="shared" si="16"/>
        <v>54</v>
      </c>
      <c r="S135">
        <f t="shared" si="17"/>
        <v>0</v>
      </c>
      <c r="V135">
        <f t="shared" si="18"/>
        <v>55</v>
      </c>
      <c r="W135">
        <f t="shared" si="19"/>
        <v>0</v>
      </c>
      <c r="Z135">
        <f t="shared" si="20"/>
        <v>48</v>
      </c>
      <c r="AA135">
        <f t="shared" si="21"/>
        <v>0</v>
      </c>
    </row>
    <row r="136" spans="1:31">
      <c r="A136">
        <v>25659496</v>
      </c>
      <c r="B136" t="s">
        <v>65</v>
      </c>
      <c r="C136" t="s">
        <v>118</v>
      </c>
      <c r="D136">
        <v>301</v>
      </c>
      <c r="F136">
        <f t="shared" si="11"/>
        <v>70</v>
      </c>
      <c r="G136" t="str">
        <f>E137</f>
        <v>C2</v>
      </c>
      <c r="H136">
        <v>302</v>
      </c>
      <c r="J136">
        <f t="shared" si="12"/>
        <v>80</v>
      </c>
      <c r="K136" t="str">
        <f t="shared" si="13"/>
        <v>B2</v>
      </c>
      <c r="L136">
        <v>30</v>
      </c>
      <c r="N136">
        <f t="shared" si="14"/>
        <v>62</v>
      </c>
      <c r="O136" t="str">
        <f t="shared" si="15"/>
        <v>C1</v>
      </c>
      <c r="P136">
        <v>54</v>
      </c>
      <c r="R136">
        <f t="shared" si="16"/>
        <v>82</v>
      </c>
      <c r="S136" t="str">
        <f t="shared" si="17"/>
        <v>B1</v>
      </c>
      <c r="T136">
        <v>55</v>
      </c>
      <c r="V136">
        <f t="shared" si="18"/>
        <v>69</v>
      </c>
      <c r="W136" t="str">
        <f t="shared" si="19"/>
        <v>B2</v>
      </c>
      <c r="X136">
        <v>48</v>
      </c>
      <c r="Z136">
        <f t="shared" si="20"/>
        <v>85</v>
      </c>
      <c r="AA136" t="str">
        <f t="shared" si="21"/>
        <v>B1</v>
      </c>
      <c r="AB136" t="s">
        <v>55</v>
      </c>
      <c r="AC136" t="s">
        <v>55</v>
      </c>
      <c r="AD136" t="s">
        <v>55</v>
      </c>
      <c r="AE136" t="s">
        <v>50</v>
      </c>
    </row>
    <row r="137" spans="1:31" hidden="1">
      <c r="D137">
        <v>70</v>
      </c>
      <c r="E137" t="s">
        <v>51</v>
      </c>
      <c r="F137">
        <f t="shared" si="11"/>
        <v>301</v>
      </c>
      <c r="G137">
        <f>E138</f>
        <v>0</v>
      </c>
      <c r="H137">
        <v>80</v>
      </c>
      <c r="I137" t="s">
        <v>57</v>
      </c>
      <c r="J137">
        <f t="shared" si="12"/>
        <v>302</v>
      </c>
      <c r="K137">
        <f t="shared" si="13"/>
        <v>0</v>
      </c>
      <c r="L137">
        <v>62</v>
      </c>
      <c r="M137" t="s">
        <v>58</v>
      </c>
      <c r="N137">
        <f t="shared" si="14"/>
        <v>30</v>
      </c>
      <c r="O137">
        <f t="shared" si="15"/>
        <v>0</v>
      </c>
      <c r="P137">
        <v>82</v>
      </c>
      <c r="Q137" t="s">
        <v>49</v>
      </c>
      <c r="R137">
        <f t="shared" si="16"/>
        <v>54</v>
      </c>
      <c r="S137">
        <f t="shared" si="17"/>
        <v>0</v>
      </c>
      <c r="T137">
        <v>69</v>
      </c>
      <c r="U137" t="s">
        <v>57</v>
      </c>
      <c r="V137">
        <f t="shared" si="18"/>
        <v>55</v>
      </c>
      <c r="W137">
        <f t="shared" si="19"/>
        <v>0</v>
      </c>
      <c r="X137">
        <v>85</v>
      </c>
      <c r="Y137" t="s">
        <v>49</v>
      </c>
      <c r="Z137">
        <f t="shared" si="20"/>
        <v>48</v>
      </c>
      <c r="AA137">
        <f t="shared" si="21"/>
        <v>0</v>
      </c>
    </row>
    <row r="138" spans="1:31">
      <c r="A138">
        <v>25659497</v>
      </c>
      <c r="B138" t="s">
        <v>46</v>
      </c>
      <c r="C138" t="s">
        <v>119</v>
      </c>
      <c r="D138">
        <v>301</v>
      </c>
      <c r="F138">
        <f t="shared" si="11"/>
        <v>84</v>
      </c>
      <c r="G138" t="str">
        <f>E139</f>
        <v>B1</v>
      </c>
      <c r="H138">
        <v>302</v>
      </c>
      <c r="J138">
        <f t="shared" si="12"/>
        <v>87</v>
      </c>
      <c r="K138" t="str">
        <f t="shared" si="13"/>
        <v>A2</v>
      </c>
      <c r="L138">
        <v>30</v>
      </c>
      <c r="N138">
        <f t="shared" si="14"/>
        <v>90</v>
      </c>
      <c r="O138" t="str">
        <f t="shared" si="15"/>
        <v>A1</v>
      </c>
      <c r="P138">
        <v>54</v>
      </c>
      <c r="R138">
        <f t="shared" si="16"/>
        <v>96</v>
      </c>
      <c r="S138" t="str">
        <f t="shared" si="17"/>
        <v>A1</v>
      </c>
      <c r="T138">
        <v>55</v>
      </c>
      <c r="V138">
        <f t="shared" si="18"/>
        <v>87</v>
      </c>
      <c r="W138" t="str">
        <f t="shared" si="19"/>
        <v>A2</v>
      </c>
      <c r="X138">
        <v>48</v>
      </c>
      <c r="Z138">
        <f t="shared" si="20"/>
        <v>88</v>
      </c>
      <c r="AA138" t="str">
        <f t="shared" si="21"/>
        <v>B1</v>
      </c>
      <c r="AB138" t="s">
        <v>55</v>
      </c>
      <c r="AC138" t="s">
        <v>55</v>
      </c>
      <c r="AD138" t="s">
        <v>55</v>
      </c>
      <c r="AE138" t="s">
        <v>50</v>
      </c>
    </row>
    <row r="139" spans="1:31" hidden="1">
      <c r="D139">
        <v>84</v>
      </c>
      <c r="E139" t="s">
        <v>49</v>
      </c>
      <c r="F139">
        <f t="shared" si="11"/>
        <v>301</v>
      </c>
      <c r="G139">
        <f>E140</f>
        <v>0</v>
      </c>
      <c r="H139">
        <v>87</v>
      </c>
      <c r="I139" t="s">
        <v>48</v>
      </c>
      <c r="J139">
        <f t="shared" si="12"/>
        <v>30</v>
      </c>
      <c r="K139">
        <f t="shared" si="13"/>
        <v>0</v>
      </c>
      <c r="L139">
        <v>90</v>
      </c>
      <c r="M139" t="s">
        <v>55</v>
      </c>
      <c r="N139">
        <f t="shared" si="14"/>
        <v>41</v>
      </c>
      <c r="O139">
        <f t="shared" si="15"/>
        <v>0</v>
      </c>
      <c r="P139">
        <v>96</v>
      </c>
      <c r="Q139" t="s">
        <v>55</v>
      </c>
      <c r="R139">
        <f t="shared" si="16"/>
        <v>54</v>
      </c>
      <c r="S139">
        <f t="shared" si="17"/>
        <v>0</v>
      </c>
      <c r="T139">
        <v>87</v>
      </c>
      <c r="U139" t="s">
        <v>48</v>
      </c>
      <c r="V139">
        <f t="shared" si="18"/>
        <v>55</v>
      </c>
      <c r="W139">
        <f t="shared" si="19"/>
        <v>0</v>
      </c>
      <c r="X139">
        <v>88</v>
      </c>
      <c r="Y139" t="s">
        <v>49</v>
      </c>
      <c r="Z139">
        <f t="shared" si="20"/>
        <v>48</v>
      </c>
      <c r="AA139">
        <f t="shared" si="21"/>
        <v>0</v>
      </c>
    </row>
    <row r="140" spans="1:31">
      <c r="A140">
        <v>25659498</v>
      </c>
      <c r="B140" t="s">
        <v>65</v>
      </c>
      <c r="C140" t="s">
        <v>120</v>
      </c>
      <c r="D140">
        <v>301</v>
      </c>
      <c r="F140">
        <f t="shared" si="11"/>
        <v>79</v>
      </c>
      <c r="G140" t="str">
        <f>E141</f>
        <v>B2</v>
      </c>
      <c r="H140">
        <v>30</v>
      </c>
      <c r="J140">
        <f t="shared" si="12"/>
        <v>69</v>
      </c>
      <c r="K140" t="str">
        <f t="shared" si="13"/>
        <v>B2</v>
      </c>
      <c r="L140">
        <v>41</v>
      </c>
      <c r="N140">
        <f t="shared" si="14"/>
        <v>48</v>
      </c>
      <c r="O140" t="str">
        <f t="shared" si="15"/>
        <v>D1</v>
      </c>
      <c r="P140">
        <v>54</v>
      </c>
      <c r="R140">
        <f t="shared" si="16"/>
        <v>78</v>
      </c>
      <c r="S140" t="str">
        <f t="shared" si="17"/>
        <v>B2</v>
      </c>
      <c r="T140">
        <v>55</v>
      </c>
      <c r="V140">
        <f t="shared" si="18"/>
        <v>79</v>
      </c>
      <c r="W140" t="str">
        <f t="shared" si="19"/>
        <v>B1</v>
      </c>
      <c r="X140">
        <v>48</v>
      </c>
      <c r="Z140">
        <f t="shared" si="20"/>
        <v>75</v>
      </c>
      <c r="AA140" t="str">
        <f t="shared" si="21"/>
        <v>C1</v>
      </c>
      <c r="AB140" t="s">
        <v>55</v>
      </c>
      <c r="AC140" t="s">
        <v>55</v>
      </c>
      <c r="AD140" t="s">
        <v>55</v>
      </c>
      <c r="AE140" t="s">
        <v>50</v>
      </c>
    </row>
    <row r="141" spans="1:31" hidden="1">
      <c r="D141">
        <v>79</v>
      </c>
      <c r="E141" t="s">
        <v>57</v>
      </c>
      <c r="F141">
        <f t="shared" si="11"/>
        <v>301</v>
      </c>
      <c r="G141">
        <f>E142</f>
        <v>0</v>
      </c>
      <c r="H141">
        <v>69</v>
      </c>
      <c r="I141" t="s">
        <v>57</v>
      </c>
      <c r="J141">
        <f t="shared" si="12"/>
        <v>302</v>
      </c>
      <c r="K141">
        <f t="shared" si="13"/>
        <v>0</v>
      </c>
      <c r="L141">
        <v>48</v>
      </c>
      <c r="M141" t="s">
        <v>53</v>
      </c>
      <c r="N141">
        <f t="shared" si="14"/>
        <v>30</v>
      </c>
      <c r="O141">
        <f t="shared" si="15"/>
        <v>0</v>
      </c>
      <c r="P141">
        <v>78</v>
      </c>
      <c r="Q141" t="s">
        <v>57</v>
      </c>
      <c r="R141">
        <f t="shared" si="16"/>
        <v>54</v>
      </c>
      <c r="S141">
        <f t="shared" si="17"/>
        <v>0</v>
      </c>
      <c r="T141">
        <v>79</v>
      </c>
      <c r="U141" t="s">
        <v>49</v>
      </c>
      <c r="V141">
        <f t="shared" si="18"/>
        <v>55</v>
      </c>
      <c r="W141">
        <f t="shared" si="19"/>
        <v>0</v>
      </c>
      <c r="X141">
        <v>75</v>
      </c>
      <c r="Y141" t="s">
        <v>58</v>
      </c>
      <c r="Z141">
        <f t="shared" si="20"/>
        <v>48</v>
      </c>
      <c r="AA141">
        <f t="shared" si="21"/>
        <v>0</v>
      </c>
    </row>
    <row r="142" spans="1:31">
      <c r="A142">
        <v>25659499</v>
      </c>
      <c r="B142" t="s">
        <v>65</v>
      </c>
      <c r="C142" t="s">
        <v>121</v>
      </c>
      <c r="D142">
        <v>301</v>
      </c>
      <c r="F142">
        <f t="shared" si="11"/>
        <v>56</v>
      </c>
      <c r="G142" t="str">
        <f>E143</f>
        <v>D2</v>
      </c>
      <c r="H142">
        <v>302</v>
      </c>
      <c r="J142">
        <f t="shared" si="12"/>
        <v>67</v>
      </c>
      <c r="K142" t="str">
        <f t="shared" si="13"/>
        <v>D1</v>
      </c>
      <c r="L142">
        <v>30</v>
      </c>
      <c r="N142">
        <f t="shared" si="14"/>
        <v>43</v>
      </c>
      <c r="O142" t="str">
        <f t="shared" si="15"/>
        <v>D2</v>
      </c>
      <c r="P142">
        <v>54</v>
      </c>
      <c r="R142">
        <f t="shared" si="16"/>
        <v>48</v>
      </c>
      <c r="S142" t="str">
        <f t="shared" si="17"/>
        <v>D2</v>
      </c>
      <c r="T142">
        <v>55</v>
      </c>
      <c r="V142">
        <f t="shared" si="18"/>
        <v>47</v>
      </c>
      <c r="W142" t="str">
        <f t="shared" si="19"/>
        <v>D1</v>
      </c>
      <c r="X142">
        <v>48</v>
      </c>
      <c r="Z142">
        <f t="shared" si="20"/>
        <v>56</v>
      </c>
      <c r="AA142" t="str">
        <f t="shared" si="21"/>
        <v>D2</v>
      </c>
      <c r="AB142" t="s">
        <v>57</v>
      </c>
      <c r="AC142" t="s">
        <v>48</v>
      </c>
      <c r="AD142" t="s">
        <v>49</v>
      </c>
      <c r="AE142" t="s">
        <v>50</v>
      </c>
    </row>
    <row r="143" spans="1:31" hidden="1">
      <c r="D143">
        <v>56</v>
      </c>
      <c r="E143" t="s">
        <v>52</v>
      </c>
      <c r="F143">
        <f t="shared" ref="F143:F160" si="22">D144</f>
        <v>301</v>
      </c>
      <c r="G143">
        <f>E144</f>
        <v>0</v>
      </c>
      <c r="H143">
        <v>67</v>
      </c>
      <c r="I143" t="s">
        <v>53</v>
      </c>
      <c r="J143">
        <f t="shared" ref="J143:J160" si="23">H144</f>
        <v>302</v>
      </c>
      <c r="K143">
        <f t="shared" ref="K143:K160" si="24">I144</f>
        <v>0</v>
      </c>
      <c r="L143">
        <v>43</v>
      </c>
      <c r="M143" t="s">
        <v>52</v>
      </c>
      <c r="N143">
        <f t="shared" ref="N143:N160" si="25">L144</f>
        <v>30</v>
      </c>
      <c r="O143">
        <f t="shared" ref="O143:O160" si="26">M144</f>
        <v>0</v>
      </c>
      <c r="P143">
        <v>48</v>
      </c>
      <c r="Q143" t="s">
        <v>52</v>
      </c>
      <c r="R143">
        <f t="shared" ref="R143:R160" si="27">P144</f>
        <v>54</v>
      </c>
      <c r="S143">
        <f t="shared" ref="S143:S160" si="28">Q144</f>
        <v>0</v>
      </c>
      <c r="T143">
        <v>47</v>
      </c>
      <c r="U143" t="s">
        <v>53</v>
      </c>
      <c r="V143">
        <f t="shared" ref="V143:V160" si="29">T144</f>
        <v>55</v>
      </c>
      <c r="W143">
        <f t="shared" ref="W143:W160" si="30">U144</f>
        <v>0</v>
      </c>
      <c r="X143">
        <v>56</v>
      </c>
      <c r="Y143" t="s">
        <v>52</v>
      </c>
      <c r="Z143">
        <f t="shared" ref="Z143:Z160" si="31">X144</f>
        <v>48</v>
      </c>
      <c r="AA143">
        <f t="shared" ref="AA143:AA160" si="32">Y144</f>
        <v>0</v>
      </c>
    </row>
    <row r="144" spans="1:31">
      <c r="A144">
        <v>25659500</v>
      </c>
      <c r="B144" t="s">
        <v>65</v>
      </c>
      <c r="C144" t="s">
        <v>122</v>
      </c>
      <c r="D144">
        <v>301</v>
      </c>
      <c r="F144">
        <f t="shared" si="22"/>
        <v>76</v>
      </c>
      <c r="G144" t="str">
        <f>E145</f>
        <v>C1</v>
      </c>
      <c r="H144">
        <v>302</v>
      </c>
      <c r="J144">
        <f t="shared" si="23"/>
        <v>74</v>
      </c>
      <c r="K144" t="str">
        <f t="shared" si="24"/>
        <v>C1</v>
      </c>
      <c r="L144">
        <v>30</v>
      </c>
      <c r="N144">
        <f t="shared" si="25"/>
        <v>49</v>
      </c>
      <c r="O144" t="str">
        <f t="shared" si="26"/>
        <v>D1</v>
      </c>
      <c r="P144">
        <v>54</v>
      </c>
      <c r="R144">
        <f t="shared" si="27"/>
        <v>50</v>
      </c>
      <c r="S144" t="str">
        <f t="shared" si="28"/>
        <v>D2</v>
      </c>
      <c r="T144">
        <v>55</v>
      </c>
      <c r="V144">
        <f t="shared" si="29"/>
        <v>48</v>
      </c>
      <c r="W144" t="str">
        <f t="shared" si="30"/>
        <v>D1</v>
      </c>
      <c r="X144">
        <v>48</v>
      </c>
      <c r="Z144">
        <f t="shared" si="31"/>
        <v>66</v>
      </c>
      <c r="AA144" t="str">
        <f t="shared" si="32"/>
        <v>D1</v>
      </c>
      <c r="AB144" t="s">
        <v>57</v>
      </c>
      <c r="AC144" t="s">
        <v>55</v>
      </c>
      <c r="AD144" t="s">
        <v>49</v>
      </c>
      <c r="AE144" t="s">
        <v>50</v>
      </c>
    </row>
    <row r="145" spans="1:31" hidden="1">
      <c r="D145">
        <v>76</v>
      </c>
      <c r="E145" t="s">
        <v>58</v>
      </c>
      <c r="F145">
        <f t="shared" si="22"/>
        <v>301</v>
      </c>
      <c r="G145">
        <f>E146</f>
        <v>0</v>
      </c>
      <c r="H145">
        <v>74</v>
      </c>
      <c r="I145" t="s">
        <v>58</v>
      </c>
      <c r="J145">
        <f t="shared" si="23"/>
        <v>30</v>
      </c>
      <c r="K145">
        <f t="shared" si="24"/>
        <v>0</v>
      </c>
      <c r="L145">
        <v>49</v>
      </c>
      <c r="M145" t="s">
        <v>53</v>
      </c>
      <c r="N145">
        <f t="shared" si="25"/>
        <v>41</v>
      </c>
      <c r="O145">
        <f t="shared" si="26"/>
        <v>0</v>
      </c>
      <c r="P145">
        <v>50</v>
      </c>
      <c r="Q145" t="s">
        <v>52</v>
      </c>
      <c r="R145">
        <f t="shared" si="27"/>
        <v>54</v>
      </c>
      <c r="S145">
        <f t="shared" si="28"/>
        <v>0</v>
      </c>
      <c r="T145">
        <v>48</v>
      </c>
      <c r="U145" t="s">
        <v>53</v>
      </c>
      <c r="V145">
        <f t="shared" si="29"/>
        <v>55</v>
      </c>
      <c r="W145">
        <f t="shared" si="30"/>
        <v>0</v>
      </c>
      <c r="X145">
        <v>66</v>
      </c>
      <c r="Y145" t="s">
        <v>53</v>
      </c>
      <c r="Z145">
        <f t="shared" si="31"/>
        <v>48</v>
      </c>
      <c r="AA145">
        <f t="shared" si="32"/>
        <v>0</v>
      </c>
    </row>
    <row r="146" spans="1:31">
      <c r="A146">
        <v>25659501</v>
      </c>
      <c r="B146" t="s">
        <v>65</v>
      </c>
      <c r="C146" t="s">
        <v>123</v>
      </c>
      <c r="D146">
        <v>301</v>
      </c>
      <c r="F146">
        <f t="shared" si="22"/>
        <v>89</v>
      </c>
      <c r="G146" t="str">
        <f>E147</f>
        <v>A2</v>
      </c>
      <c r="H146">
        <v>30</v>
      </c>
      <c r="J146">
        <f t="shared" si="23"/>
        <v>77</v>
      </c>
      <c r="K146" t="str">
        <f t="shared" si="24"/>
        <v>B1</v>
      </c>
      <c r="L146">
        <v>41</v>
      </c>
      <c r="N146">
        <f t="shared" si="25"/>
        <v>53</v>
      </c>
      <c r="O146" t="str">
        <f t="shared" si="26"/>
        <v>C2</v>
      </c>
      <c r="P146">
        <v>54</v>
      </c>
      <c r="R146">
        <f t="shared" si="27"/>
        <v>90</v>
      </c>
      <c r="S146" t="str">
        <f t="shared" si="28"/>
        <v>A2</v>
      </c>
      <c r="T146">
        <v>55</v>
      </c>
      <c r="V146">
        <f t="shared" si="29"/>
        <v>91</v>
      </c>
      <c r="W146" t="str">
        <f t="shared" si="30"/>
        <v>A2</v>
      </c>
      <c r="X146">
        <v>48</v>
      </c>
      <c r="Z146">
        <f t="shared" si="31"/>
        <v>94</v>
      </c>
      <c r="AA146" t="str">
        <f t="shared" si="32"/>
        <v>A1</v>
      </c>
      <c r="AB146" t="s">
        <v>55</v>
      </c>
      <c r="AC146" t="s">
        <v>55</v>
      </c>
      <c r="AD146" t="s">
        <v>55</v>
      </c>
      <c r="AE146" t="s">
        <v>50</v>
      </c>
    </row>
    <row r="147" spans="1:31" hidden="1">
      <c r="D147">
        <v>89</v>
      </c>
      <c r="E147" t="s">
        <v>48</v>
      </c>
      <c r="F147">
        <f t="shared" si="22"/>
        <v>301</v>
      </c>
      <c r="G147">
        <f>E148</f>
        <v>0</v>
      </c>
      <c r="H147">
        <v>77</v>
      </c>
      <c r="I147" t="s">
        <v>49</v>
      </c>
      <c r="J147">
        <f t="shared" si="23"/>
        <v>30</v>
      </c>
      <c r="K147">
        <f t="shared" si="24"/>
        <v>0</v>
      </c>
      <c r="L147">
        <v>53</v>
      </c>
      <c r="M147" t="s">
        <v>51</v>
      </c>
      <c r="N147">
        <f t="shared" si="25"/>
        <v>48</v>
      </c>
      <c r="O147">
        <f t="shared" si="26"/>
        <v>0</v>
      </c>
      <c r="P147">
        <v>90</v>
      </c>
      <c r="Q147" t="s">
        <v>48</v>
      </c>
      <c r="R147">
        <f t="shared" si="27"/>
        <v>54</v>
      </c>
      <c r="S147">
        <f t="shared" si="28"/>
        <v>0</v>
      </c>
      <c r="T147">
        <v>91</v>
      </c>
      <c r="U147" t="s">
        <v>48</v>
      </c>
      <c r="V147">
        <f t="shared" si="29"/>
        <v>55</v>
      </c>
      <c r="W147">
        <f t="shared" si="30"/>
        <v>0</v>
      </c>
      <c r="X147">
        <v>94</v>
      </c>
      <c r="Y147" t="s">
        <v>55</v>
      </c>
      <c r="Z147">
        <f t="shared" si="31"/>
        <v>41</v>
      </c>
      <c r="AA147">
        <f t="shared" si="32"/>
        <v>0</v>
      </c>
    </row>
    <row r="148" spans="1:31">
      <c r="A148">
        <v>25659502</v>
      </c>
      <c r="B148" t="s">
        <v>65</v>
      </c>
      <c r="C148" t="s">
        <v>124</v>
      </c>
      <c r="D148">
        <v>301</v>
      </c>
      <c r="F148">
        <f t="shared" si="22"/>
        <v>73</v>
      </c>
      <c r="G148" t="str">
        <f>E149</f>
        <v>C2</v>
      </c>
      <c r="H148">
        <v>30</v>
      </c>
      <c r="J148">
        <f t="shared" si="23"/>
        <v>58</v>
      </c>
      <c r="K148" t="str">
        <f t="shared" si="24"/>
        <v>C2</v>
      </c>
      <c r="L148">
        <v>48</v>
      </c>
      <c r="N148">
        <f t="shared" si="25"/>
        <v>65</v>
      </c>
      <c r="O148" t="str">
        <f t="shared" si="26"/>
        <v>D1</v>
      </c>
      <c r="P148">
        <v>54</v>
      </c>
      <c r="R148">
        <f t="shared" si="27"/>
        <v>56</v>
      </c>
      <c r="S148" t="str">
        <f t="shared" si="28"/>
        <v>D1</v>
      </c>
      <c r="T148">
        <v>55</v>
      </c>
      <c r="V148">
        <f t="shared" si="29"/>
        <v>46</v>
      </c>
      <c r="W148" t="str">
        <f t="shared" si="30"/>
        <v>D2</v>
      </c>
      <c r="X148">
        <v>41</v>
      </c>
      <c r="Z148">
        <f t="shared" si="31"/>
        <v>30</v>
      </c>
      <c r="AA148" t="str">
        <f t="shared" si="32"/>
        <v>E</v>
      </c>
      <c r="AB148" t="s">
        <v>55</v>
      </c>
      <c r="AC148" t="s">
        <v>55</v>
      </c>
      <c r="AD148" t="s">
        <v>48</v>
      </c>
      <c r="AE148" t="s">
        <v>50</v>
      </c>
    </row>
    <row r="149" spans="1:31" hidden="1">
      <c r="D149">
        <v>73</v>
      </c>
      <c r="E149" t="s">
        <v>51</v>
      </c>
      <c r="F149">
        <f t="shared" si="22"/>
        <v>301</v>
      </c>
      <c r="G149">
        <f>E150</f>
        <v>0</v>
      </c>
      <c r="H149">
        <v>58</v>
      </c>
      <c r="I149" t="s">
        <v>51</v>
      </c>
      <c r="J149">
        <f t="shared" si="23"/>
        <v>302</v>
      </c>
      <c r="K149">
        <f t="shared" si="24"/>
        <v>0</v>
      </c>
      <c r="L149">
        <v>65</v>
      </c>
      <c r="M149" t="s">
        <v>53</v>
      </c>
      <c r="N149">
        <f t="shared" si="25"/>
        <v>30</v>
      </c>
      <c r="O149">
        <f t="shared" si="26"/>
        <v>0</v>
      </c>
      <c r="P149">
        <v>56</v>
      </c>
      <c r="Q149" t="s">
        <v>53</v>
      </c>
      <c r="R149">
        <f t="shared" si="27"/>
        <v>54</v>
      </c>
      <c r="S149">
        <f t="shared" si="28"/>
        <v>0</v>
      </c>
      <c r="T149">
        <v>46</v>
      </c>
      <c r="U149" t="s">
        <v>52</v>
      </c>
      <c r="V149">
        <f t="shared" si="29"/>
        <v>55</v>
      </c>
      <c r="W149">
        <f t="shared" si="30"/>
        <v>0</v>
      </c>
      <c r="X149">
        <v>30</v>
      </c>
      <c r="Y149" t="s">
        <v>61</v>
      </c>
      <c r="Z149">
        <f t="shared" si="31"/>
        <v>48</v>
      </c>
      <c r="AA149">
        <f t="shared" si="32"/>
        <v>0</v>
      </c>
    </row>
    <row r="150" spans="1:31">
      <c r="A150">
        <v>25659503</v>
      </c>
      <c r="B150" t="s">
        <v>65</v>
      </c>
      <c r="C150" t="s">
        <v>125</v>
      </c>
      <c r="D150">
        <v>301</v>
      </c>
      <c r="F150">
        <f t="shared" si="22"/>
        <v>80</v>
      </c>
      <c r="G150" t="str">
        <f>E151</f>
        <v>B2</v>
      </c>
      <c r="H150">
        <v>302</v>
      </c>
      <c r="J150">
        <f t="shared" si="23"/>
        <v>68</v>
      </c>
      <c r="K150" t="str">
        <f t="shared" si="24"/>
        <v>C2</v>
      </c>
      <c r="L150">
        <v>30</v>
      </c>
      <c r="N150">
        <f t="shared" si="25"/>
        <v>77</v>
      </c>
      <c r="O150" t="str">
        <f t="shared" si="26"/>
        <v>B1</v>
      </c>
      <c r="P150">
        <v>54</v>
      </c>
      <c r="R150">
        <f t="shared" si="27"/>
        <v>72</v>
      </c>
      <c r="S150" t="str">
        <f t="shared" si="28"/>
        <v>C1</v>
      </c>
      <c r="T150">
        <v>55</v>
      </c>
      <c r="V150">
        <f t="shared" si="29"/>
        <v>63</v>
      </c>
      <c r="W150" t="str">
        <f t="shared" si="30"/>
        <v>C1</v>
      </c>
      <c r="X150">
        <v>48</v>
      </c>
      <c r="Z150">
        <f t="shared" si="31"/>
        <v>58</v>
      </c>
      <c r="AA150" t="str">
        <f t="shared" si="32"/>
        <v>D2</v>
      </c>
      <c r="AB150" t="s">
        <v>49</v>
      </c>
      <c r="AC150" t="s">
        <v>48</v>
      </c>
      <c r="AD150" t="s">
        <v>49</v>
      </c>
      <c r="AE150" t="s">
        <v>50</v>
      </c>
    </row>
    <row r="151" spans="1:31" hidden="1">
      <c r="D151">
        <v>80</v>
      </c>
      <c r="E151" t="s">
        <v>57</v>
      </c>
      <c r="F151">
        <f t="shared" si="22"/>
        <v>301</v>
      </c>
      <c r="G151">
        <f>E152</f>
        <v>0</v>
      </c>
      <c r="H151">
        <v>68</v>
      </c>
      <c r="I151" t="s">
        <v>51</v>
      </c>
      <c r="J151">
        <f t="shared" si="23"/>
        <v>302</v>
      </c>
      <c r="K151">
        <f t="shared" si="24"/>
        <v>0</v>
      </c>
      <c r="L151">
        <v>77</v>
      </c>
      <c r="M151" t="s">
        <v>49</v>
      </c>
      <c r="N151">
        <f t="shared" si="25"/>
        <v>30</v>
      </c>
      <c r="O151">
        <f t="shared" si="26"/>
        <v>0</v>
      </c>
      <c r="P151">
        <v>72</v>
      </c>
      <c r="Q151" t="s">
        <v>58</v>
      </c>
      <c r="R151">
        <f t="shared" si="27"/>
        <v>54</v>
      </c>
      <c r="S151">
        <f t="shared" si="28"/>
        <v>0</v>
      </c>
      <c r="T151">
        <v>63</v>
      </c>
      <c r="U151" t="s">
        <v>58</v>
      </c>
      <c r="V151">
        <f t="shared" si="29"/>
        <v>55</v>
      </c>
      <c r="W151">
        <f t="shared" si="30"/>
        <v>0</v>
      </c>
      <c r="X151">
        <v>58</v>
      </c>
      <c r="Y151" t="s">
        <v>52</v>
      </c>
      <c r="Z151">
        <f t="shared" si="31"/>
        <v>48</v>
      </c>
      <c r="AA151">
        <f t="shared" si="32"/>
        <v>0</v>
      </c>
    </row>
    <row r="152" spans="1:31">
      <c r="A152">
        <v>25659504</v>
      </c>
      <c r="B152" t="s">
        <v>65</v>
      </c>
      <c r="C152" t="s">
        <v>126</v>
      </c>
      <c r="D152">
        <v>301</v>
      </c>
      <c r="F152">
        <f t="shared" si="22"/>
        <v>66</v>
      </c>
      <c r="G152" t="str">
        <f>E153</f>
        <v>D1</v>
      </c>
      <c r="H152">
        <v>302</v>
      </c>
      <c r="J152">
        <f t="shared" si="23"/>
        <v>61</v>
      </c>
      <c r="K152" t="str">
        <f t="shared" si="24"/>
        <v>D1</v>
      </c>
      <c r="L152">
        <v>30</v>
      </c>
      <c r="N152">
        <f t="shared" si="25"/>
        <v>46</v>
      </c>
      <c r="O152" t="str">
        <f t="shared" si="26"/>
        <v>D2</v>
      </c>
      <c r="P152">
        <v>54</v>
      </c>
      <c r="R152">
        <f t="shared" si="27"/>
        <v>42</v>
      </c>
      <c r="S152" t="str">
        <f t="shared" si="28"/>
        <v>D2</v>
      </c>
      <c r="T152">
        <v>55</v>
      </c>
      <c r="V152">
        <f t="shared" si="29"/>
        <v>43</v>
      </c>
      <c r="W152" t="str">
        <f t="shared" si="30"/>
        <v>D2</v>
      </c>
      <c r="X152">
        <v>48</v>
      </c>
      <c r="Z152">
        <f t="shared" si="31"/>
        <v>56</v>
      </c>
      <c r="AA152" t="str">
        <f t="shared" si="32"/>
        <v>D2</v>
      </c>
      <c r="AB152" t="s">
        <v>57</v>
      </c>
      <c r="AC152" t="s">
        <v>49</v>
      </c>
      <c r="AD152" t="s">
        <v>49</v>
      </c>
      <c r="AE152" t="s">
        <v>50</v>
      </c>
    </row>
    <row r="153" spans="1:31" hidden="1">
      <c r="D153">
        <v>66</v>
      </c>
      <c r="E153" t="s">
        <v>53</v>
      </c>
      <c r="F153">
        <f t="shared" si="22"/>
        <v>301</v>
      </c>
      <c r="G153">
        <f>E154</f>
        <v>0</v>
      </c>
      <c r="H153">
        <v>61</v>
      </c>
      <c r="I153" t="s">
        <v>53</v>
      </c>
      <c r="J153">
        <f t="shared" si="23"/>
        <v>302</v>
      </c>
      <c r="K153">
        <f t="shared" si="24"/>
        <v>0</v>
      </c>
      <c r="L153">
        <v>46</v>
      </c>
      <c r="M153" t="s">
        <v>52</v>
      </c>
      <c r="N153">
        <f t="shared" si="25"/>
        <v>30</v>
      </c>
      <c r="O153">
        <f t="shared" si="26"/>
        <v>0</v>
      </c>
      <c r="P153">
        <v>42</v>
      </c>
      <c r="Q153" t="s">
        <v>52</v>
      </c>
      <c r="R153">
        <f t="shared" si="27"/>
        <v>54</v>
      </c>
      <c r="S153">
        <f t="shared" si="28"/>
        <v>0</v>
      </c>
      <c r="T153">
        <v>43</v>
      </c>
      <c r="U153" t="s">
        <v>52</v>
      </c>
      <c r="V153">
        <f t="shared" si="29"/>
        <v>55</v>
      </c>
      <c r="W153">
        <f t="shared" si="30"/>
        <v>0</v>
      </c>
      <c r="X153">
        <v>56</v>
      </c>
      <c r="Y153" t="s">
        <v>52</v>
      </c>
      <c r="Z153">
        <f t="shared" si="31"/>
        <v>48</v>
      </c>
      <c r="AA153">
        <f t="shared" si="32"/>
        <v>0</v>
      </c>
    </row>
    <row r="154" spans="1:31">
      <c r="A154">
        <v>25659505</v>
      </c>
      <c r="B154" t="s">
        <v>46</v>
      </c>
      <c r="C154" t="s">
        <v>127</v>
      </c>
      <c r="D154">
        <v>301</v>
      </c>
      <c r="F154">
        <f t="shared" si="22"/>
        <v>77</v>
      </c>
      <c r="G154" t="str">
        <f>E155</f>
        <v>C1</v>
      </c>
      <c r="H154">
        <v>302</v>
      </c>
      <c r="J154">
        <f t="shared" si="23"/>
        <v>84</v>
      </c>
      <c r="K154" t="str">
        <f t="shared" si="24"/>
        <v>B1</v>
      </c>
      <c r="L154">
        <v>30</v>
      </c>
      <c r="N154">
        <f t="shared" si="25"/>
        <v>68</v>
      </c>
      <c r="O154" t="str">
        <f t="shared" si="26"/>
        <v>B2</v>
      </c>
      <c r="P154">
        <v>54</v>
      </c>
      <c r="R154">
        <f t="shared" si="27"/>
        <v>63</v>
      </c>
      <c r="S154" t="str">
        <f t="shared" si="28"/>
        <v>C2</v>
      </c>
      <c r="T154">
        <v>55</v>
      </c>
      <c r="V154">
        <f t="shared" si="29"/>
        <v>63</v>
      </c>
      <c r="W154" t="str">
        <f t="shared" si="30"/>
        <v>C1</v>
      </c>
      <c r="X154">
        <v>48</v>
      </c>
      <c r="Z154">
        <f t="shared" si="31"/>
        <v>85</v>
      </c>
      <c r="AA154" t="str">
        <f t="shared" si="32"/>
        <v>B1</v>
      </c>
      <c r="AB154" t="s">
        <v>48</v>
      </c>
      <c r="AC154" t="s">
        <v>48</v>
      </c>
      <c r="AD154" t="s">
        <v>48</v>
      </c>
      <c r="AE154" t="s">
        <v>50</v>
      </c>
    </row>
    <row r="155" spans="1:31" hidden="1">
      <c r="D155">
        <v>77</v>
      </c>
      <c r="E155" t="s">
        <v>58</v>
      </c>
      <c r="F155">
        <f t="shared" si="22"/>
        <v>0</v>
      </c>
      <c r="G155">
        <f>E156</f>
        <v>0</v>
      </c>
      <c r="H155">
        <v>84</v>
      </c>
      <c r="I155" t="s">
        <v>49</v>
      </c>
      <c r="J155">
        <f t="shared" si="23"/>
        <v>0</v>
      </c>
      <c r="K155">
        <f t="shared" si="24"/>
        <v>0</v>
      </c>
      <c r="L155">
        <v>68</v>
      </c>
      <c r="M155" t="s">
        <v>57</v>
      </c>
      <c r="N155">
        <f t="shared" si="25"/>
        <v>0</v>
      </c>
      <c r="O155">
        <f t="shared" si="26"/>
        <v>0</v>
      </c>
      <c r="P155">
        <v>63</v>
      </c>
      <c r="Q155" t="s">
        <v>51</v>
      </c>
      <c r="R155">
        <f t="shared" si="27"/>
        <v>0</v>
      </c>
      <c r="S155">
        <f t="shared" si="28"/>
        <v>0</v>
      </c>
      <c r="T155">
        <v>63</v>
      </c>
      <c r="U155" t="s">
        <v>58</v>
      </c>
      <c r="V155">
        <f t="shared" si="29"/>
        <v>0</v>
      </c>
      <c r="W155">
        <f t="shared" si="30"/>
        <v>0</v>
      </c>
      <c r="X155">
        <v>85</v>
      </c>
      <c r="Y155" t="s">
        <v>49</v>
      </c>
      <c r="Z155">
        <f t="shared" si="31"/>
        <v>0</v>
      </c>
      <c r="AA155">
        <f t="shared" si="32"/>
        <v>0</v>
      </c>
    </row>
    <row r="156" spans="1:31" hidden="1">
      <c r="F156">
        <f t="shared" si="22"/>
        <v>301</v>
      </c>
      <c r="G156">
        <f>E157</f>
        <v>0</v>
      </c>
      <c r="J156">
        <f t="shared" si="23"/>
        <v>302</v>
      </c>
      <c r="K156">
        <f t="shared" si="24"/>
        <v>0</v>
      </c>
      <c r="N156">
        <f t="shared" si="25"/>
        <v>42</v>
      </c>
      <c r="O156">
        <f t="shared" si="26"/>
        <v>0</v>
      </c>
      <c r="R156">
        <f t="shared" si="27"/>
        <v>43</v>
      </c>
      <c r="S156">
        <f t="shared" si="28"/>
        <v>0</v>
      </c>
      <c r="V156">
        <f t="shared" si="29"/>
        <v>48</v>
      </c>
      <c r="W156">
        <f t="shared" si="30"/>
        <v>0</v>
      </c>
      <c r="Z156">
        <f t="shared" si="31"/>
        <v>41</v>
      </c>
      <c r="AA156">
        <f t="shared" si="32"/>
        <v>0</v>
      </c>
    </row>
    <row r="157" spans="1:31">
      <c r="A157">
        <v>25659506</v>
      </c>
      <c r="B157" t="s">
        <v>65</v>
      </c>
      <c r="C157" t="s">
        <v>128</v>
      </c>
      <c r="D157">
        <v>301</v>
      </c>
      <c r="F157">
        <f t="shared" si="22"/>
        <v>67</v>
      </c>
      <c r="G157" t="str">
        <f>E158</f>
        <v>D1</v>
      </c>
      <c r="H157">
        <v>302</v>
      </c>
      <c r="J157">
        <f t="shared" si="23"/>
        <v>72</v>
      </c>
      <c r="K157" t="str">
        <f t="shared" si="24"/>
        <v>C2</v>
      </c>
      <c r="L157">
        <v>42</v>
      </c>
      <c r="N157">
        <f t="shared" si="25"/>
        <v>48</v>
      </c>
      <c r="O157" t="str">
        <f t="shared" si="26"/>
        <v>D2</v>
      </c>
      <c r="P157">
        <v>43</v>
      </c>
      <c r="R157">
        <f t="shared" si="27"/>
        <v>34</v>
      </c>
      <c r="S157" t="str">
        <f t="shared" si="28"/>
        <v>E</v>
      </c>
      <c r="T157">
        <v>48</v>
      </c>
      <c r="V157">
        <f t="shared" si="29"/>
        <v>63</v>
      </c>
      <c r="W157" t="str">
        <f t="shared" si="30"/>
        <v>D1</v>
      </c>
      <c r="X157">
        <v>41</v>
      </c>
      <c r="Z157">
        <f t="shared" si="31"/>
        <v>29</v>
      </c>
      <c r="AA157" t="str">
        <f t="shared" si="32"/>
        <v>E</v>
      </c>
      <c r="AB157" t="s">
        <v>49</v>
      </c>
      <c r="AC157" t="s">
        <v>49</v>
      </c>
      <c r="AD157" t="s">
        <v>49</v>
      </c>
      <c r="AE157" t="s">
        <v>129</v>
      </c>
    </row>
    <row r="158" spans="1:31" hidden="1">
      <c r="D158">
        <v>67</v>
      </c>
      <c r="E158" t="s">
        <v>53</v>
      </c>
      <c r="F158">
        <f t="shared" si="22"/>
        <v>301</v>
      </c>
      <c r="G158">
        <f>E159</f>
        <v>0</v>
      </c>
      <c r="H158">
        <v>72</v>
      </c>
      <c r="I158" t="s">
        <v>51</v>
      </c>
      <c r="J158">
        <f t="shared" si="23"/>
        <v>302</v>
      </c>
      <c r="K158">
        <f t="shared" si="24"/>
        <v>0</v>
      </c>
      <c r="L158">
        <v>48</v>
      </c>
      <c r="M158" t="s">
        <v>52</v>
      </c>
      <c r="N158">
        <f t="shared" si="25"/>
        <v>30</v>
      </c>
      <c r="O158">
        <f t="shared" si="26"/>
        <v>0</v>
      </c>
      <c r="P158">
        <v>34</v>
      </c>
      <c r="Q158" t="s">
        <v>61</v>
      </c>
      <c r="R158">
        <f t="shared" si="27"/>
        <v>48</v>
      </c>
      <c r="S158">
        <f t="shared" si="28"/>
        <v>0</v>
      </c>
      <c r="T158">
        <v>63</v>
      </c>
      <c r="U158" t="s">
        <v>53</v>
      </c>
      <c r="V158">
        <f t="shared" si="29"/>
        <v>54</v>
      </c>
      <c r="W158">
        <f t="shared" si="30"/>
        <v>0</v>
      </c>
      <c r="X158">
        <v>29</v>
      </c>
      <c r="Y158" t="s">
        <v>61</v>
      </c>
      <c r="Z158">
        <f t="shared" si="31"/>
        <v>55</v>
      </c>
      <c r="AA158">
        <f t="shared" si="32"/>
        <v>0</v>
      </c>
    </row>
    <row r="159" spans="1:31">
      <c r="A159">
        <v>25659507</v>
      </c>
      <c r="B159" t="s">
        <v>65</v>
      </c>
      <c r="C159" t="s">
        <v>130</v>
      </c>
      <c r="D159">
        <v>301</v>
      </c>
      <c r="F159">
        <f t="shared" si="22"/>
        <v>63</v>
      </c>
      <c r="G159" t="str">
        <f>E160</f>
        <v>D1</v>
      </c>
      <c r="H159">
        <v>302</v>
      </c>
      <c r="J159">
        <f t="shared" si="23"/>
        <v>63</v>
      </c>
      <c r="K159" t="str">
        <f t="shared" si="24"/>
        <v>D1</v>
      </c>
      <c r="L159">
        <v>30</v>
      </c>
      <c r="N159">
        <f t="shared" si="25"/>
        <v>47</v>
      </c>
      <c r="O159" t="str">
        <f t="shared" si="26"/>
        <v>D2</v>
      </c>
      <c r="P159">
        <v>48</v>
      </c>
      <c r="R159">
        <f t="shared" si="27"/>
        <v>52</v>
      </c>
      <c r="S159" t="str">
        <f t="shared" si="28"/>
        <v>D2</v>
      </c>
      <c r="T159">
        <v>54</v>
      </c>
      <c r="V159">
        <f t="shared" si="29"/>
        <v>47</v>
      </c>
      <c r="W159" t="str">
        <f t="shared" si="30"/>
        <v>D2</v>
      </c>
      <c r="X159">
        <v>55</v>
      </c>
      <c r="Z159">
        <f t="shared" si="31"/>
        <v>31</v>
      </c>
      <c r="AA159" t="str">
        <f t="shared" si="32"/>
        <v>E</v>
      </c>
      <c r="AB159" t="s">
        <v>57</v>
      </c>
      <c r="AC159" t="s">
        <v>49</v>
      </c>
      <c r="AD159" t="s">
        <v>49</v>
      </c>
      <c r="AE159" t="s">
        <v>50</v>
      </c>
    </row>
    <row r="160" spans="1:31" hidden="1">
      <c r="D160">
        <v>63</v>
      </c>
      <c r="E160" t="s">
        <v>53</v>
      </c>
      <c r="F160">
        <f t="shared" si="22"/>
        <v>0</v>
      </c>
      <c r="G160">
        <f>E161</f>
        <v>0</v>
      </c>
      <c r="H160">
        <v>63</v>
      </c>
      <c r="I160" t="s">
        <v>53</v>
      </c>
      <c r="J160">
        <f t="shared" si="23"/>
        <v>0</v>
      </c>
      <c r="K160">
        <f t="shared" si="24"/>
        <v>0</v>
      </c>
      <c r="L160">
        <v>47</v>
      </c>
      <c r="M160" t="s">
        <v>52</v>
      </c>
      <c r="N160">
        <f t="shared" si="25"/>
        <v>0</v>
      </c>
      <c r="O160">
        <f t="shared" si="26"/>
        <v>0</v>
      </c>
      <c r="P160">
        <v>52</v>
      </c>
      <c r="Q160" t="s">
        <v>52</v>
      </c>
      <c r="R160">
        <f t="shared" si="27"/>
        <v>0</v>
      </c>
      <c r="S160">
        <f t="shared" si="28"/>
        <v>0</v>
      </c>
      <c r="T160">
        <v>47</v>
      </c>
      <c r="U160" t="s">
        <v>52</v>
      </c>
      <c r="V160">
        <f t="shared" si="29"/>
        <v>0</v>
      </c>
      <c r="W160">
        <f t="shared" si="30"/>
        <v>0</v>
      </c>
      <c r="X160">
        <v>31</v>
      </c>
      <c r="Y160" t="s">
        <v>61</v>
      </c>
      <c r="Z160">
        <f t="shared" si="31"/>
        <v>0</v>
      </c>
      <c r="AA160">
        <f t="shared" si="32"/>
        <v>0</v>
      </c>
    </row>
  </sheetData>
  <autoFilter ref="A13:AE160">
    <filterColumn colId="0">
      <customFilters>
        <customFilter operator="notEqual" val=" "/>
      </customFilters>
    </filterColumn>
  </autoFilter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tabSelected="1" workbookViewId="0">
      <selection activeCell="S19" sqref="S19"/>
    </sheetView>
  </sheetViews>
  <sheetFormatPr defaultRowHeight="15"/>
  <cols>
    <col min="1" max="1" width="8" customWidth="1"/>
    <col min="2" max="2" width="10.140625" customWidth="1"/>
    <col min="3" max="24" width="4.85546875" customWidth="1"/>
    <col min="25" max="26" width="4.5703125" customWidth="1"/>
    <col min="27" max="27" width="5" customWidth="1"/>
  </cols>
  <sheetData>
    <row r="1" spans="1:24" ht="22.5">
      <c r="A1" s="5" t="s">
        <v>131</v>
      </c>
      <c r="B1" s="5"/>
      <c r="C1" s="6" t="s">
        <v>242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thickBot="1">
      <c r="A2" s="1"/>
    </row>
    <row r="3" spans="1:24" ht="48.75" thickBot="1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  <c r="G3" s="2" t="s">
        <v>138</v>
      </c>
      <c r="H3" s="2" t="s">
        <v>139</v>
      </c>
      <c r="I3" s="2" t="s">
        <v>140</v>
      </c>
      <c r="J3" s="2" t="s">
        <v>141</v>
      </c>
      <c r="K3" s="2" t="s">
        <v>142</v>
      </c>
      <c r="L3" s="2" t="s">
        <v>55</v>
      </c>
      <c r="M3" s="2" t="s">
        <v>48</v>
      </c>
      <c r="N3" s="2" t="s">
        <v>49</v>
      </c>
      <c r="O3" s="2" t="s">
        <v>57</v>
      </c>
      <c r="P3" s="2" t="s">
        <v>58</v>
      </c>
      <c r="Q3" s="2" t="s">
        <v>51</v>
      </c>
      <c r="R3" s="2" t="s">
        <v>53</v>
      </c>
      <c r="S3" s="2" t="s">
        <v>52</v>
      </c>
      <c r="T3" s="2" t="s">
        <v>61</v>
      </c>
      <c r="U3" s="2" t="s">
        <v>143</v>
      </c>
      <c r="V3" s="2" t="s">
        <v>144</v>
      </c>
      <c r="W3" s="2" t="s">
        <v>145</v>
      </c>
      <c r="X3" s="2" t="s">
        <v>146</v>
      </c>
    </row>
    <row r="4" spans="1:24" ht="15.75" thickBot="1">
      <c r="A4" s="3">
        <v>70</v>
      </c>
      <c r="B4" s="3">
        <v>67</v>
      </c>
      <c r="C4" s="3">
        <v>3</v>
      </c>
      <c r="D4" s="3">
        <v>0</v>
      </c>
      <c r="E4" s="3">
        <v>95.65</v>
      </c>
      <c r="F4" s="3">
        <v>2</v>
      </c>
      <c r="G4" s="3">
        <v>1</v>
      </c>
      <c r="H4" s="3">
        <v>20</v>
      </c>
      <c r="I4" s="3">
        <v>29</v>
      </c>
      <c r="J4" s="3">
        <v>12</v>
      </c>
      <c r="K4" s="3">
        <v>8</v>
      </c>
      <c r="L4" s="2">
        <v>53</v>
      </c>
      <c r="M4" s="2">
        <v>33</v>
      </c>
      <c r="N4" s="2">
        <v>35</v>
      </c>
      <c r="O4" s="2">
        <v>33</v>
      </c>
      <c r="P4" s="2">
        <v>40</v>
      </c>
      <c r="Q4" s="2">
        <v>54</v>
      </c>
      <c r="R4" s="2">
        <v>72</v>
      </c>
      <c r="S4" s="2">
        <v>87</v>
      </c>
      <c r="T4" s="2">
        <v>13</v>
      </c>
      <c r="U4" s="2">
        <v>420</v>
      </c>
      <c r="V4" s="3">
        <v>1547</v>
      </c>
      <c r="W4" s="3">
        <v>56.05</v>
      </c>
      <c r="X4" s="3">
        <v>401.74</v>
      </c>
    </row>
    <row r="5" spans="1:24">
      <c r="A5" s="1"/>
    </row>
    <row r="6" spans="1:24" ht="15.75">
      <c r="A6" s="7" t="s">
        <v>147</v>
      </c>
      <c r="B6" s="7"/>
      <c r="C6" s="7"/>
      <c r="D6" s="7"/>
      <c r="E6" s="7"/>
      <c r="F6" s="7"/>
      <c r="G6" s="7"/>
    </row>
    <row r="7" spans="1:24" ht="15.75" thickBot="1">
      <c r="A7" s="1"/>
    </row>
    <row r="8" spans="1:24" ht="36.75" thickBot="1">
      <c r="A8" s="2" t="s">
        <v>148</v>
      </c>
      <c r="B8" s="2" t="s">
        <v>149</v>
      </c>
      <c r="C8" s="2" t="s">
        <v>132</v>
      </c>
      <c r="D8" s="2" t="s">
        <v>133</v>
      </c>
      <c r="E8" s="2" t="s">
        <v>150</v>
      </c>
      <c r="F8" s="2" t="s">
        <v>55</v>
      </c>
      <c r="G8" s="2" t="s">
        <v>48</v>
      </c>
      <c r="H8" s="2" t="s">
        <v>49</v>
      </c>
      <c r="I8" s="2" t="s">
        <v>57</v>
      </c>
      <c r="J8" s="2" t="s">
        <v>58</v>
      </c>
      <c r="K8" s="2" t="s">
        <v>51</v>
      </c>
      <c r="L8" s="2" t="s">
        <v>53</v>
      </c>
      <c r="M8" s="2" t="s">
        <v>52</v>
      </c>
      <c r="N8" s="2" t="s">
        <v>61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4" t="s">
        <v>142</v>
      </c>
      <c r="U8" s="2" t="s">
        <v>144</v>
      </c>
      <c r="V8" s="2" t="s">
        <v>145</v>
      </c>
      <c r="W8" s="2" t="s">
        <v>146</v>
      </c>
    </row>
    <row r="9" spans="1:24" ht="25.5" thickBot="1">
      <c r="A9" s="3">
        <v>301</v>
      </c>
      <c r="B9" s="3" t="s">
        <v>156</v>
      </c>
      <c r="C9" s="3">
        <v>67</v>
      </c>
      <c r="D9" s="3">
        <v>67</v>
      </c>
      <c r="E9" s="3">
        <v>100</v>
      </c>
      <c r="F9" s="3">
        <v>6</v>
      </c>
      <c r="G9" s="3">
        <v>5</v>
      </c>
      <c r="H9" s="3">
        <v>3</v>
      </c>
      <c r="I9" s="3">
        <v>9</v>
      </c>
      <c r="J9" s="3">
        <v>7</v>
      </c>
      <c r="K9" s="3">
        <v>9</v>
      </c>
      <c r="L9" s="3">
        <v>20</v>
      </c>
      <c r="M9" s="3">
        <v>11</v>
      </c>
      <c r="N9" s="3">
        <v>0</v>
      </c>
      <c r="O9" s="3">
        <v>0</v>
      </c>
      <c r="P9" s="3">
        <v>0</v>
      </c>
      <c r="Q9" s="3">
        <v>14</v>
      </c>
      <c r="R9" s="3">
        <v>25</v>
      </c>
      <c r="S9" s="3">
        <v>19</v>
      </c>
      <c r="T9" s="3">
        <v>9</v>
      </c>
      <c r="U9" s="3">
        <v>247</v>
      </c>
      <c r="V9" s="3">
        <v>46.08</v>
      </c>
      <c r="W9" s="3">
        <v>71.430000000000007</v>
      </c>
    </row>
    <row r="10" spans="1:24" ht="15.75" thickBot="1">
      <c r="A10" s="3">
        <v>302</v>
      </c>
      <c r="B10" s="3" t="s">
        <v>157</v>
      </c>
      <c r="C10" s="3">
        <v>58</v>
      </c>
      <c r="D10" s="3">
        <v>58</v>
      </c>
      <c r="E10" s="3">
        <v>100</v>
      </c>
      <c r="F10" s="3">
        <v>9</v>
      </c>
      <c r="G10" s="3">
        <v>10</v>
      </c>
      <c r="H10" s="3">
        <v>6</v>
      </c>
      <c r="I10" s="3">
        <v>9</v>
      </c>
      <c r="J10" s="3">
        <v>6</v>
      </c>
      <c r="K10" s="3">
        <v>8</v>
      </c>
      <c r="L10" s="3">
        <v>8</v>
      </c>
      <c r="M10" s="3">
        <v>5</v>
      </c>
      <c r="N10" s="3">
        <v>0</v>
      </c>
      <c r="O10" s="3">
        <v>0</v>
      </c>
      <c r="P10" s="3">
        <v>0</v>
      </c>
      <c r="Q10" s="3">
        <v>3</v>
      </c>
      <c r="R10" s="3">
        <v>18</v>
      </c>
      <c r="S10" s="3">
        <v>30</v>
      </c>
      <c r="T10" s="3">
        <v>7</v>
      </c>
      <c r="U10" s="3">
        <v>281</v>
      </c>
      <c r="V10" s="3">
        <v>60.56</v>
      </c>
      <c r="W10" s="3">
        <v>77.67</v>
      </c>
    </row>
    <row r="11" spans="1:24" ht="15.75" thickBot="1">
      <c r="A11" s="3">
        <v>42</v>
      </c>
      <c r="B11" s="3" t="s">
        <v>158</v>
      </c>
      <c r="C11" s="3">
        <v>34</v>
      </c>
      <c r="D11" s="3">
        <v>34</v>
      </c>
      <c r="E11" s="3">
        <v>100</v>
      </c>
      <c r="F11" s="3">
        <v>1</v>
      </c>
      <c r="G11" s="3">
        <v>4</v>
      </c>
      <c r="H11" s="3">
        <v>5</v>
      </c>
      <c r="I11" s="3">
        <v>1</v>
      </c>
      <c r="J11" s="3">
        <v>4</v>
      </c>
      <c r="K11" s="3">
        <v>2</v>
      </c>
      <c r="L11" s="3">
        <v>2</v>
      </c>
      <c r="M11" s="3">
        <v>15</v>
      </c>
      <c r="N11" s="3">
        <v>0</v>
      </c>
      <c r="O11" s="3">
        <v>0</v>
      </c>
      <c r="P11" s="3">
        <v>0</v>
      </c>
      <c r="Q11" s="3">
        <v>17</v>
      </c>
      <c r="R11" s="3">
        <v>7</v>
      </c>
      <c r="S11" s="3">
        <v>9</v>
      </c>
      <c r="T11" s="3">
        <v>1</v>
      </c>
      <c r="U11" s="3">
        <v>112</v>
      </c>
      <c r="V11" s="3">
        <v>41.18</v>
      </c>
      <c r="W11" s="3">
        <v>62.88</v>
      </c>
    </row>
    <row r="12" spans="1:24" ht="15.75" thickBot="1">
      <c r="A12" s="3">
        <v>44</v>
      </c>
      <c r="B12" s="3" t="s">
        <v>159</v>
      </c>
      <c r="C12" s="3">
        <v>23</v>
      </c>
      <c r="D12" s="3">
        <v>23</v>
      </c>
      <c r="E12" s="3">
        <v>100</v>
      </c>
      <c r="F12" s="3">
        <v>5</v>
      </c>
      <c r="G12" s="3">
        <v>2</v>
      </c>
      <c r="H12" s="3">
        <v>1</v>
      </c>
      <c r="I12" s="3">
        <v>0</v>
      </c>
      <c r="J12" s="3">
        <v>0</v>
      </c>
      <c r="K12" s="3">
        <v>5</v>
      </c>
      <c r="L12" s="3">
        <v>4</v>
      </c>
      <c r="M12" s="3">
        <v>6</v>
      </c>
      <c r="N12" s="3">
        <v>0</v>
      </c>
      <c r="O12" s="3">
        <v>0</v>
      </c>
      <c r="P12" s="3">
        <v>0</v>
      </c>
      <c r="Q12" s="3">
        <v>9</v>
      </c>
      <c r="R12" s="3">
        <v>6</v>
      </c>
      <c r="S12" s="3">
        <v>3</v>
      </c>
      <c r="T12" s="3">
        <v>5</v>
      </c>
      <c r="U12" s="3">
        <v>89</v>
      </c>
      <c r="V12" s="3">
        <v>48.37</v>
      </c>
      <c r="W12" s="3">
        <v>69.739999999999995</v>
      </c>
    </row>
    <row r="13" spans="1:24" ht="25.5" thickBot="1">
      <c r="A13" s="3">
        <v>83</v>
      </c>
      <c r="B13" s="3" t="s">
        <v>160</v>
      </c>
      <c r="C13" s="3">
        <v>4</v>
      </c>
      <c r="D13" s="3">
        <v>4</v>
      </c>
      <c r="E13" s="3">
        <v>100</v>
      </c>
      <c r="F13" s="3">
        <v>2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1</v>
      </c>
      <c r="T13" s="3">
        <v>2</v>
      </c>
      <c r="U13" s="3">
        <v>23</v>
      </c>
      <c r="V13" s="3">
        <v>71.88</v>
      </c>
      <c r="W13" s="3">
        <v>83</v>
      </c>
    </row>
    <row r="14" spans="1:24" ht="15.75" thickBot="1">
      <c r="A14" s="3">
        <v>30</v>
      </c>
      <c r="B14" s="3" t="s">
        <v>161</v>
      </c>
      <c r="C14" s="3">
        <v>33</v>
      </c>
      <c r="D14" s="3">
        <v>33</v>
      </c>
      <c r="E14" s="3">
        <v>100</v>
      </c>
      <c r="F14" s="3">
        <v>4</v>
      </c>
      <c r="G14" s="3">
        <v>1</v>
      </c>
      <c r="H14" s="3">
        <v>2</v>
      </c>
      <c r="I14" s="3">
        <v>3</v>
      </c>
      <c r="J14" s="3">
        <v>3</v>
      </c>
      <c r="K14" s="3">
        <v>4</v>
      </c>
      <c r="L14" s="3">
        <v>9</v>
      </c>
      <c r="M14" s="3">
        <v>11</v>
      </c>
      <c r="N14" s="3">
        <v>0</v>
      </c>
      <c r="O14" s="3">
        <v>0</v>
      </c>
      <c r="P14" s="3">
        <v>6</v>
      </c>
      <c r="Q14" s="3">
        <v>14</v>
      </c>
      <c r="R14" s="3">
        <v>6</v>
      </c>
      <c r="S14" s="3">
        <v>3</v>
      </c>
      <c r="T14" s="3">
        <v>4</v>
      </c>
      <c r="U14" s="3">
        <v>111</v>
      </c>
      <c r="V14" s="3">
        <v>42.05</v>
      </c>
      <c r="W14" s="3">
        <v>60.15</v>
      </c>
    </row>
    <row r="15" spans="1:24" ht="15.75" thickBot="1">
      <c r="A15" s="3">
        <v>43</v>
      </c>
      <c r="B15" s="3" t="s">
        <v>162</v>
      </c>
      <c r="C15" s="3">
        <v>34</v>
      </c>
      <c r="D15" s="3">
        <v>33</v>
      </c>
      <c r="E15" s="3">
        <v>97.06</v>
      </c>
      <c r="F15" s="3">
        <v>7</v>
      </c>
      <c r="G15" s="3">
        <v>2</v>
      </c>
      <c r="H15" s="3">
        <v>2</v>
      </c>
      <c r="I15" s="3">
        <v>3</v>
      </c>
      <c r="J15" s="3">
        <v>3</v>
      </c>
      <c r="K15" s="3">
        <v>3</v>
      </c>
      <c r="L15" s="3">
        <v>7</v>
      </c>
      <c r="M15" s="3">
        <v>6</v>
      </c>
      <c r="N15" s="3">
        <v>1</v>
      </c>
      <c r="O15" s="3">
        <v>0</v>
      </c>
      <c r="P15" s="3">
        <v>1</v>
      </c>
      <c r="Q15" s="3">
        <v>13</v>
      </c>
      <c r="R15" s="3">
        <v>9</v>
      </c>
      <c r="S15" s="3">
        <v>3</v>
      </c>
      <c r="T15" s="3">
        <v>8</v>
      </c>
      <c r="U15" s="3">
        <v>138</v>
      </c>
      <c r="V15" s="3">
        <v>50.74</v>
      </c>
      <c r="W15" s="3">
        <v>69.319999999999993</v>
      </c>
    </row>
    <row r="16" spans="1:24" ht="25.5" thickBot="1">
      <c r="A16" s="3">
        <v>48</v>
      </c>
      <c r="B16" s="3" t="s">
        <v>163</v>
      </c>
      <c r="C16" s="3">
        <v>67</v>
      </c>
      <c r="D16" s="3">
        <v>65</v>
      </c>
      <c r="E16" s="3">
        <v>97.01</v>
      </c>
      <c r="F16" s="3">
        <v>9</v>
      </c>
      <c r="G16" s="3">
        <v>4</v>
      </c>
      <c r="H16" s="3">
        <v>9</v>
      </c>
      <c r="I16" s="3">
        <v>3</v>
      </c>
      <c r="J16" s="3">
        <v>8</v>
      </c>
      <c r="K16" s="3">
        <v>11</v>
      </c>
      <c r="L16" s="3">
        <v>11</v>
      </c>
      <c r="M16" s="3">
        <v>13</v>
      </c>
      <c r="N16" s="3">
        <v>2</v>
      </c>
      <c r="O16" s="3">
        <v>0</v>
      </c>
      <c r="P16" s="3">
        <v>1</v>
      </c>
      <c r="Q16" s="3">
        <v>13</v>
      </c>
      <c r="R16" s="3">
        <v>20</v>
      </c>
      <c r="S16" s="3">
        <v>20</v>
      </c>
      <c r="T16" s="3">
        <v>13</v>
      </c>
      <c r="U16" s="3">
        <v>264</v>
      </c>
      <c r="V16" s="3">
        <v>49.25</v>
      </c>
      <c r="W16" s="3">
        <v>74.36</v>
      </c>
    </row>
    <row r="17" spans="1:27" ht="25.5" thickBot="1">
      <c r="A17" s="3">
        <v>55</v>
      </c>
      <c r="B17" s="3" t="s">
        <v>164</v>
      </c>
      <c r="C17" s="3">
        <v>33</v>
      </c>
      <c r="D17" s="3">
        <v>32</v>
      </c>
      <c r="E17" s="3">
        <v>96.97</v>
      </c>
      <c r="F17" s="3">
        <v>3</v>
      </c>
      <c r="G17" s="3">
        <v>3</v>
      </c>
      <c r="H17" s="3">
        <v>2</v>
      </c>
      <c r="I17" s="3">
        <v>4</v>
      </c>
      <c r="J17" s="3">
        <v>3</v>
      </c>
      <c r="K17" s="3">
        <v>7</v>
      </c>
      <c r="L17" s="3">
        <v>4</v>
      </c>
      <c r="M17" s="3">
        <v>8</v>
      </c>
      <c r="N17" s="3">
        <v>2</v>
      </c>
      <c r="O17" s="3">
        <v>1</v>
      </c>
      <c r="P17" s="3">
        <v>4</v>
      </c>
      <c r="Q17" s="3">
        <v>13</v>
      </c>
      <c r="R17" s="3">
        <v>6</v>
      </c>
      <c r="S17" s="3">
        <v>4</v>
      </c>
      <c r="T17" s="3">
        <v>5</v>
      </c>
      <c r="U17" s="3">
        <v>120</v>
      </c>
      <c r="V17" s="3">
        <v>45.45</v>
      </c>
      <c r="W17" s="3">
        <v>61.97</v>
      </c>
    </row>
    <row r="18" spans="1:27" ht="25.5" thickBot="1">
      <c r="A18" s="3">
        <v>54</v>
      </c>
      <c r="B18" s="3" t="s">
        <v>165</v>
      </c>
      <c r="C18" s="3">
        <v>33</v>
      </c>
      <c r="D18" s="3">
        <v>30</v>
      </c>
      <c r="E18" s="3">
        <v>90.91</v>
      </c>
      <c r="F18" s="3">
        <v>5</v>
      </c>
      <c r="G18" s="3">
        <v>2</v>
      </c>
      <c r="H18" s="3">
        <v>2</v>
      </c>
      <c r="I18" s="3">
        <v>1</v>
      </c>
      <c r="J18" s="3">
        <v>4</v>
      </c>
      <c r="K18" s="3">
        <v>4</v>
      </c>
      <c r="L18" s="3">
        <v>6</v>
      </c>
      <c r="M18" s="3">
        <v>9</v>
      </c>
      <c r="N18" s="3">
        <v>3</v>
      </c>
      <c r="O18" s="3">
        <v>2</v>
      </c>
      <c r="P18" s="3">
        <v>4</v>
      </c>
      <c r="Q18" s="3">
        <v>10</v>
      </c>
      <c r="R18" s="3">
        <v>7</v>
      </c>
      <c r="S18" s="3">
        <v>3</v>
      </c>
      <c r="T18" s="3">
        <v>7</v>
      </c>
      <c r="U18" s="3">
        <v>116</v>
      </c>
      <c r="V18" s="3">
        <v>43.94</v>
      </c>
      <c r="W18" s="3">
        <v>64.52</v>
      </c>
    </row>
    <row r="19" spans="1:27" ht="25.5" thickBot="1">
      <c r="A19" s="3">
        <v>41</v>
      </c>
      <c r="B19" s="3" t="s">
        <v>166</v>
      </c>
      <c r="C19" s="3">
        <v>16</v>
      </c>
      <c r="D19" s="3">
        <v>11</v>
      </c>
      <c r="E19" s="3">
        <v>68.75</v>
      </c>
      <c r="F19" s="3">
        <v>2</v>
      </c>
      <c r="G19" s="3">
        <v>0</v>
      </c>
      <c r="H19" s="3">
        <v>2</v>
      </c>
      <c r="I19" s="3">
        <v>0</v>
      </c>
      <c r="J19" s="3">
        <v>2</v>
      </c>
      <c r="K19" s="3">
        <v>2</v>
      </c>
      <c r="L19" s="3">
        <v>1</v>
      </c>
      <c r="M19" s="3">
        <v>2</v>
      </c>
      <c r="N19" s="3">
        <v>5</v>
      </c>
      <c r="O19" s="3">
        <v>5</v>
      </c>
      <c r="P19" s="3">
        <v>2</v>
      </c>
      <c r="Q19" s="3">
        <v>5</v>
      </c>
      <c r="R19" s="3">
        <v>0</v>
      </c>
      <c r="S19" s="3">
        <v>2</v>
      </c>
      <c r="T19" s="3">
        <v>2</v>
      </c>
      <c r="U19" s="3">
        <v>46</v>
      </c>
      <c r="V19" s="3">
        <v>35.94</v>
      </c>
      <c r="W19" s="3">
        <v>53.56</v>
      </c>
    </row>
    <row r="20" spans="1:27">
      <c r="A20" s="1"/>
    </row>
    <row r="21" spans="1:27" ht="15.75">
      <c r="A21" s="5" t="s">
        <v>167</v>
      </c>
      <c r="B21" s="5"/>
      <c r="C21" s="5"/>
      <c r="D21" s="5"/>
    </row>
    <row r="22" spans="1:27" ht="15.75" thickBot="1">
      <c r="A22" s="1"/>
    </row>
    <row r="23" spans="1:27" ht="24.75" thickBot="1">
      <c r="A23" s="2" t="s">
        <v>168</v>
      </c>
      <c r="B23" s="2" t="s">
        <v>169</v>
      </c>
      <c r="C23" s="2">
        <v>301</v>
      </c>
      <c r="D23" s="2" t="s">
        <v>170</v>
      </c>
      <c r="E23" s="2">
        <v>302</v>
      </c>
      <c r="F23" s="2" t="s">
        <v>170</v>
      </c>
      <c r="G23" s="2">
        <v>42</v>
      </c>
      <c r="H23" s="2" t="s">
        <v>170</v>
      </c>
      <c r="I23" s="2">
        <v>44</v>
      </c>
      <c r="J23" s="2" t="s">
        <v>170</v>
      </c>
      <c r="K23" s="2">
        <v>83</v>
      </c>
      <c r="L23" s="2" t="s">
        <v>170</v>
      </c>
      <c r="M23" s="2">
        <v>30</v>
      </c>
      <c r="N23" s="2" t="s">
        <v>170</v>
      </c>
      <c r="O23" s="2">
        <v>43</v>
      </c>
      <c r="P23" s="2" t="s">
        <v>170</v>
      </c>
      <c r="Q23" s="2">
        <v>48</v>
      </c>
      <c r="R23" s="2" t="s">
        <v>170</v>
      </c>
      <c r="S23" s="2">
        <v>55</v>
      </c>
      <c r="T23" s="2" t="s">
        <v>170</v>
      </c>
      <c r="U23" s="2">
        <v>54</v>
      </c>
      <c r="V23" s="2" t="s">
        <v>170</v>
      </c>
      <c r="W23" s="2">
        <v>41</v>
      </c>
      <c r="X23" s="2" t="s">
        <v>170</v>
      </c>
      <c r="Y23" s="2" t="s">
        <v>171</v>
      </c>
      <c r="Z23" s="2" t="s">
        <v>150</v>
      </c>
      <c r="AA23" s="2" t="s">
        <v>172</v>
      </c>
    </row>
    <row r="24" spans="1:27" ht="25.5" thickBot="1">
      <c r="A24" s="3">
        <v>25659482</v>
      </c>
      <c r="B24" s="3" t="s">
        <v>173</v>
      </c>
      <c r="C24" s="3">
        <v>92</v>
      </c>
      <c r="D24" s="3" t="s">
        <v>55</v>
      </c>
      <c r="E24" s="3">
        <v>95</v>
      </c>
      <c r="F24" s="3" t="s">
        <v>55</v>
      </c>
      <c r="G24" s="3" t="s">
        <v>174</v>
      </c>
      <c r="H24" s="3" t="s">
        <v>174</v>
      </c>
      <c r="I24" s="3" t="s">
        <v>174</v>
      </c>
      <c r="J24" s="3" t="s">
        <v>174</v>
      </c>
      <c r="K24" s="3" t="s">
        <v>174</v>
      </c>
      <c r="L24" s="3" t="s">
        <v>174</v>
      </c>
      <c r="M24" s="3">
        <v>99</v>
      </c>
      <c r="N24" s="3" t="s">
        <v>55</v>
      </c>
      <c r="O24" s="3" t="s">
        <v>174</v>
      </c>
      <c r="P24" s="3" t="s">
        <v>174</v>
      </c>
      <c r="Q24" s="3">
        <v>97</v>
      </c>
      <c r="R24" s="3" t="s">
        <v>55</v>
      </c>
      <c r="S24" s="3">
        <v>98</v>
      </c>
      <c r="T24" s="3" t="s">
        <v>55</v>
      </c>
      <c r="U24" s="3">
        <v>100</v>
      </c>
      <c r="V24" s="3" t="s">
        <v>55</v>
      </c>
      <c r="W24" s="3" t="s">
        <v>174</v>
      </c>
      <c r="X24" s="3" t="s">
        <v>174</v>
      </c>
      <c r="Y24" s="3">
        <v>581</v>
      </c>
      <c r="Z24" s="3">
        <v>96.83</v>
      </c>
      <c r="AA24" s="3" t="s">
        <v>50</v>
      </c>
    </row>
    <row r="25" spans="1:27" ht="25.5" thickBot="1">
      <c r="A25" s="3">
        <v>25659467</v>
      </c>
      <c r="B25" s="3" t="s">
        <v>175</v>
      </c>
      <c r="C25" s="3">
        <v>95</v>
      </c>
      <c r="D25" s="3" t="s">
        <v>55</v>
      </c>
      <c r="E25" s="3" t="s">
        <v>174</v>
      </c>
      <c r="F25" s="3" t="s">
        <v>174</v>
      </c>
      <c r="G25" s="3">
        <v>95</v>
      </c>
      <c r="H25" s="3" t="s">
        <v>55</v>
      </c>
      <c r="I25" s="3" t="s">
        <v>174</v>
      </c>
      <c r="J25" s="3" t="s">
        <v>174</v>
      </c>
      <c r="K25" s="3">
        <v>97</v>
      </c>
      <c r="L25" s="3" t="s">
        <v>55</v>
      </c>
      <c r="M25" s="3" t="s">
        <v>174</v>
      </c>
      <c r="N25" s="3" t="s">
        <v>174</v>
      </c>
      <c r="O25" s="3">
        <v>98</v>
      </c>
      <c r="P25" s="3" t="s">
        <v>55</v>
      </c>
      <c r="Q25" s="3">
        <v>99</v>
      </c>
      <c r="R25" s="3" t="s">
        <v>55</v>
      </c>
      <c r="S25" s="3" t="s">
        <v>174</v>
      </c>
      <c r="T25" s="3" t="s">
        <v>174</v>
      </c>
      <c r="U25" s="3" t="s">
        <v>174</v>
      </c>
      <c r="V25" s="3" t="s">
        <v>174</v>
      </c>
      <c r="W25" s="3">
        <v>95</v>
      </c>
      <c r="X25" s="3" t="s">
        <v>55</v>
      </c>
      <c r="Y25" s="3">
        <v>579</v>
      </c>
      <c r="Z25" s="3">
        <v>96.5</v>
      </c>
      <c r="AA25" s="3" t="s">
        <v>50</v>
      </c>
    </row>
    <row r="26" spans="1:27" ht="25.5" thickBot="1">
      <c r="A26" s="3">
        <v>25659488</v>
      </c>
      <c r="B26" s="3" t="s">
        <v>176</v>
      </c>
      <c r="C26" s="3">
        <v>91</v>
      </c>
      <c r="D26" s="3" t="s">
        <v>55</v>
      </c>
      <c r="E26" s="3">
        <v>92</v>
      </c>
      <c r="F26" s="3" t="s">
        <v>55</v>
      </c>
      <c r="G26" s="3" t="s">
        <v>174</v>
      </c>
      <c r="H26" s="3" t="s">
        <v>174</v>
      </c>
      <c r="I26" s="3" t="s">
        <v>174</v>
      </c>
      <c r="J26" s="3" t="s">
        <v>174</v>
      </c>
      <c r="K26" s="3" t="s">
        <v>174</v>
      </c>
      <c r="L26" s="3" t="s">
        <v>174</v>
      </c>
      <c r="M26" s="3">
        <v>98</v>
      </c>
      <c r="N26" s="3" t="s">
        <v>55</v>
      </c>
      <c r="O26" s="3" t="s">
        <v>174</v>
      </c>
      <c r="P26" s="3" t="s">
        <v>174</v>
      </c>
      <c r="Q26" s="3">
        <v>98</v>
      </c>
      <c r="R26" s="3" t="s">
        <v>55</v>
      </c>
      <c r="S26" s="3">
        <v>99</v>
      </c>
      <c r="T26" s="3" t="s">
        <v>55</v>
      </c>
      <c r="U26" s="3">
        <v>96</v>
      </c>
      <c r="V26" s="3" t="s">
        <v>55</v>
      </c>
      <c r="W26" s="3" t="s">
        <v>174</v>
      </c>
      <c r="X26" s="3" t="s">
        <v>174</v>
      </c>
      <c r="Y26" s="3">
        <v>574</v>
      </c>
      <c r="Z26" s="3">
        <v>95.67</v>
      </c>
      <c r="AA26" s="3" t="s">
        <v>50</v>
      </c>
    </row>
    <row r="27" spans="1:27" ht="25.5" thickBot="1">
      <c r="A27" s="3">
        <v>25659468</v>
      </c>
      <c r="B27" s="3" t="s">
        <v>177</v>
      </c>
      <c r="C27" s="3">
        <v>90</v>
      </c>
      <c r="D27" s="3" t="s">
        <v>48</v>
      </c>
      <c r="E27" s="3" t="s">
        <v>174</v>
      </c>
      <c r="F27" s="3" t="s">
        <v>174</v>
      </c>
      <c r="G27" s="3">
        <v>85</v>
      </c>
      <c r="H27" s="3" t="s">
        <v>48</v>
      </c>
      <c r="I27" s="3" t="s">
        <v>174</v>
      </c>
      <c r="J27" s="3" t="s">
        <v>174</v>
      </c>
      <c r="K27" s="3">
        <v>96</v>
      </c>
      <c r="L27" s="3" t="s">
        <v>55</v>
      </c>
      <c r="M27" s="3" t="s">
        <v>174</v>
      </c>
      <c r="N27" s="3" t="s">
        <v>174</v>
      </c>
      <c r="O27" s="3">
        <v>95</v>
      </c>
      <c r="P27" s="3" t="s">
        <v>55</v>
      </c>
      <c r="Q27" s="3">
        <v>92</v>
      </c>
      <c r="R27" s="3" t="s">
        <v>48</v>
      </c>
      <c r="S27" s="3" t="s">
        <v>174</v>
      </c>
      <c r="T27" s="3" t="s">
        <v>174</v>
      </c>
      <c r="U27" s="3" t="s">
        <v>174</v>
      </c>
      <c r="V27" s="3" t="s">
        <v>174</v>
      </c>
      <c r="W27" s="3">
        <v>95</v>
      </c>
      <c r="X27" s="3" t="s">
        <v>55</v>
      </c>
      <c r="Y27" s="3">
        <v>553</v>
      </c>
      <c r="Z27" s="3">
        <v>92.17</v>
      </c>
      <c r="AA27" s="3" t="s">
        <v>50</v>
      </c>
    </row>
    <row r="28" spans="1:27" ht="25.5" thickBot="1">
      <c r="A28" s="3">
        <v>25659491</v>
      </c>
      <c r="B28" s="3" t="s">
        <v>178</v>
      </c>
      <c r="C28" s="3">
        <v>83</v>
      </c>
      <c r="D28" s="3" t="s">
        <v>49</v>
      </c>
      <c r="E28" s="3">
        <v>88</v>
      </c>
      <c r="F28" s="3" t="s">
        <v>48</v>
      </c>
      <c r="G28" s="3" t="s">
        <v>174</v>
      </c>
      <c r="H28" s="3" t="s">
        <v>174</v>
      </c>
      <c r="I28" s="3" t="s">
        <v>174</v>
      </c>
      <c r="J28" s="3" t="s">
        <v>174</v>
      </c>
      <c r="K28" s="3" t="s">
        <v>174</v>
      </c>
      <c r="L28" s="3" t="s">
        <v>174</v>
      </c>
      <c r="M28" s="3">
        <v>90</v>
      </c>
      <c r="N28" s="3" t="s">
        <v>55</v>
      </c>
      <c r="O28" s="3" t="s">
        <v>174</v>
      </c>
      <c r="P28" s="3" t="s">
        <v>174</v>
      </c>
      <c r="Q28" s="3">
        <v>97</v>
      </c>
      <c r="R28" s="3" t="s">
        <v>55</v>
      </c>
      <c r="S28" s="3">
        <v>95</v>
      </c>
      <c r="T28" s="3" t="s">
        <v>55</v>
      </c>
      <c r="U28" s="3">
        <v>99</v>
      </c>
      <c r="V28" s="3" t="s">
        <v>55</v>
      </c>
      <c r="W28" s="3" t="s">
        <v>174</v>
      </c>
      <c r="X28" s="3" t="s">
        <v>174</v>
      </c>
      <c r="Y28" s="3">
        <v>552</v>
      </c>
      <c r="Z28" s="3">
        <v>92</v>
      </c>
      <c r="AA28" s="3" t="s">
        <v>50</v>
      </c>
    </row>
    <row r="29" spans="1:27" ht="25.5" thickBot="1">
      <c r="A29" s="3">
        <v>25659441</v>
      </c>
      <c r="B29" s="3" t="s">
        <v>179</v>
      </c>
      <c r="C29" s="3">
        <v>90</v>
      </c>
      <c r="D29" s="3" t="s">
        <v>48</v>
      </c>
      <c r="E29" s="3">
        <v>94</v>
      </c>
      <c r="F29" s="3" t="s">
        <v>55</v>
      </c>
      <c r="G29" s="3">
        <v>77</v>
      </c>
      <c r="H29" s="3" t="s">
        <v>49</v>
      </c>
      <c r="I29" s="3">
        <v>97</v>
      </c>
      <c r="J29" s="3" t="s">
        <v>55</v>
      </c>
      <c r="K29" s="3" t="s">
        <v>174</v>
      </c>
      <c r="L29" s="3" t="s">
        <v>174</v>
      </c>
      <c r="M29" s="3" t="s">
        <v>174</v>
      </c>
      <c r="N29" s="3" t="s">
        <v>174</v>
      </c>
      <c r="O29" s="3">
        <v>96</v>
      </c>
      <c r="P29" s="3" t="s">
        <v>55</v>
      </c>
      <c r="Q29" s="3">
        <v>97</v>
      </c>
      <c r="R29" s="3" t="s">
        <v>55</v>
      </c>
      <c r="S29" s="3" t="s">
        <v>174</v>
      </c>
      <c r="T29" s="3" t="s">
        <v>174</v>
      </c>
      <c r="U29" s="3" t="s">
        <v>174</v>
      </c>
      <c r="V29" s="3" t="s">
        <v>174</v>
      </c>
      <c r="W29" s="3" t="s">
        <v>174</v>
      </c>
      <c r="X29" s="3" t="s">
        <v>174</v>
      </c>
      <c r="Y29" s="3">
        <v>551</v>
      </c>
      <c r="Z29" s="3">
        <v>91.83</v>
      </c>
      <c r="AA29" s="3" t="s">
        <v>50</v>
      </c>
    </row>
    <row r="30" spans="1:27" ht="25.5" thickBot="1">
      <c r="A30" s="3">
        <v>25659451</v>
      </c>
      <c r="B30" s="3" t="s">
        <v>180</v>
      </c>
      <c r="C30" s="3">
        <v>94</v>
      </c>
      <c r="D30" s="3" t="s">
        <v>55</v>
      </c>
      <c r="E30" s="3">
        <v>93</v>
      </c>
      <c r="F30" s="3" t="s">
        <v>55</v>
      </c>
      <c r="G30" s="3">
        <v>79</v>
      </c>
      <c r="H30" s="3" t="s">
        <v>49</v>
      </c>
      <c r="I30" s="3">
        <v>92</v>
      </c>
      <c r="J30" s="3" t="s">
        <v>55</v>
      </c>
      <c r="K30" s="3" t="s">
        <v>174</v>
      </c>
      <c r="L30" s="3" t="s">
        <v>174</v>
      </c>
      <c r="M30" s="3" t="s">
        <v>174</v>
      </c>
      <c r="N30" s="3" t="s">
        <v>174</v>
      </c>
      <c r="O30" s="3">
        <v>94</v>
      </c>
      <c r="P30" s="3" t="s">
        <v>55</v>
      </c>
      <c r="Q30" s="3">
        <v>96</v>
      </c>
      <c r="R30" s="3" t="s">
        <v>55</v>
      </c>
      <c r="S30" s="3" t="s">
        <v>174</v>
      </c>
      <c r="T30" s="3" t="s">
        <v>174</v>
      </c>
      <c r="U30" s="3" t="s">
        <v>174</v>
      </c>
      <c r="V30" s="3" t="s">
        <v>174</v>
      </c>
      <c r="W30" s="3" t="s">
        <v>174</v>
      </c>
      <c r="X30" s="3" t="s">
        <v>174</v>
      </c>
      <c r="Y30" s="3">
        <v>548</v>
      </c>
      <c r="Z30" s="3">
        <v>91.33</v>
      </c>
      <c r="AA30" s="3" t="s">
        <v>50</v>
      </c>
    </row>
    <row r="31" spans="1:27" ht="25.5" thickBot="1">
      <c r="A31" s="3">
        <v>25659439</v>
      </c>
      <c r="B31" s="3" t="s">
        <v>181</v>
      </c>
      <c r="C31" s="3">
        <v>93</v>
      </c>
      <c r="D31" s="3" t="s">
        <v>55</v>
      </c>
      <c r="E31" s="3">
        <v>92</v>
      </c>
      <c r="F31" s="3" t="s">
        <v>55</v>
      </c>
      <c r="G31" s="3">
        <v>84</v>
      </c>
      <c r="H31" s="3" t="s">
        <v>48</v>
      </c>
      <c r="I31" s="3">
        <v>93</v>
      </c>
      <c r="J31" s="3" t="s">
        <v>55</v>
      </c>
      <c r="K31" s="3" t="s">
        <v>174</v>
      </c>
      <c r="L31" s="3" t="s">
        <v>174</v>
      </c>
      <c r="M31" s="3" t="s">
        <v>174</v>
      </c>
      <c r="N31" s="3" t="s">
        <v>174</v>
      </c>
      <c r="O31" s="3">
        <v>91</v>
      </c>
      <c r="P31" s="3" t="s">
        <v>48</v>
      </c>
      <c r="Q31" s="3">
        <v>88</v>
      </c>
      <c r="R31" s="3" t="s">
        <v>49</v>
      </c>
      <c r="S31" s="3" t="s">
        <v>174</v>
      </c>
      <c r="T31" s="3" t="s">
        <v>174</v>
      </c>
      <c r="U31" s="3" t="s">
        <v>174</v>
      </c>
      <c r="V31" s="3" t="s">
        <v>174</v>
      </c>
      <c r="W31" s="3" t="s">
        <v>174</v>
      </c>
      <c r="X31" s="3" t="s">
        <v>174</v>
      </c>
      <c r="Y31" s="3">
        <v>541</v>
      </c>
      <c r="Z31" s="3">
        <v>90.17</v>
      </c>
      <c r="AA31" s="3" t="s">
        <v>50</v>
      </c>
    </row>
    <row r="32" spans="1:27" ht="25.5" thickBot="1">
      <c r="A32" s="3">
        <v>25659497</v>
      </c>
      <c r="B32" s="3" t="s">
        <v>182</v>
      </c>
      <c r="C32" s="3">
        <v>84</v>
      </c>
      <c r="D32" s="3" t="s">
        <v>49</v>
      </c>
      <c r="E32" s="3">
        <v>87</v>
      </c>
      <c r="F32" s="3" t="s">
        <v>48</v>
      </c>
      <c r="G32" s="3" t="s">
        <v>174</v>
      </c>
      <c r="H32" s="3" t="s">
        <v>174</v>
      </c>
      <c r="I32" s="3" t="s">
        <v>174</v>
      </c>
      <c r="J32" s="3" t="s">
        <v>174</v>
      </c>
      <c r="K32" s="3" t="s">
        <v>174</v>
      </c>
      <c r="L32" s="3" t="s">
        <v>174</v>
      </c>
      <c r="M32" s="3">
        <v>90</v>
      </c>
      <c r="N32" s="3" t="s">
        <v>55</v>
      </c>
      <c r="O32" s="3" t="s">
        <v>174</v>
      </c>
      <c r="P32" s="3" t="s">
        <v>174</v>
      </c>
      <c r="Q32" s="3">
        <v>88</v>
      </c>
      <c r="R32" s="3" t="s">
        <v>49</v>
      </c>
      <c r="S32" s="3">
        <v>87</v>
      </c>
      <c r="T32" s="3" t="s">
        <v>48</v>
      </c>
      <c r="U32" s="3">
        <v>96</v>
      </c>
      <c r="V32" s="3" t="s">
        <v>55</v>
      </c>
      <c r="W32" s="3" t="s">
        <v>174</v>
      </c>
      <c r="X32" s="3" t="s">
        <v>174</v>
      </c>
      <c r="Y32" s="3">
        <v>532</v>
      </c>
      <c r="Z32" s="3">
        <v>88.67</v>
      </c>
      <c r="AA32" s="3" t="s">
        <v>50</v>
      </c>
    </row>
    <row r="33" spans="1:27" ht="37.5" thickBot="1">
      <c r="A33" s="3">
        <v>25659469</v>
      </c>
      <c r="B33" s="3" t="s">
        <v>183</v>
      </c>
      <c r="C33" s="3">
        <v>90</v>
      </c>
      <c r="D33" s="3" t="s">
        <v>48</v>
      </c>
      <c r="E33" s="3">
        <v>89</v>
      </c>
      <c r="F33" s="3" t="s">
        <v>55</v>
      </c>
      <c r="G33" s="3">
        <v>84</v>
      </c>
      <c r="H33" s="3" t="s">
        <v>48</v>
      </c>
      <c r="I33" s="3" t="s">
        <v>174</v>
      </c>
      <c r="J33" s="3" t="s">
        <v>174</v>
      </c>
      <c r="K33" s="3" t="s">
        <v>174</v>
      </c>
      <c r="L33" s="3" t="s">
        <v>174</v>
      </c>
      <c r="M33" s="3" t="s">
        <v>174</v>
      </c>
      <c r="N33" s="3" t="s">
        <v>174</v>
      </c>
      <c r="O33" s="3">
        <v>89</v>
      </c>
      <c r="P33" s="3" t="s">
        <v>48</v>
      </c>
      <c r="Q33" s="3">
        <v>89</v>
      </c>
      <c r="R33" s="3" t="s">
        <v>49</v>
      </c>
      <c r="S33" s="3" t="s">
        <v>174</v>
      </c>
      <c r="T33" s="3" t="s">
        <v>174</v>
      </c>
      <c r="U33" s="3" t="s">
        <v>174</v>
      </c>
      <c r="V33" s="3" t="s">
        <v>174</v>
      </c>
      <c r="W33" s="3">
        <v>77</v>
      </c>
      <c r="X33" s="3" t="s">
        <v>49</v>
      </c>
      <c r="Y33" s="3">
        <v>518</v>
      </c>
      <c r="Z33" s="3">
        <v>86.33</v>
      </c>
      <c r="AA33" s="3" t="s">
        <v>50</v>
      </c>
    </row>
    <row r="34" spans="1:27" ht="25.5" thickBot="1">
      <c r="A34" s="3">
        <v>25659458</v>
      </c>
      <c r="B34" s="3" t="s">
        <v>184</v>
      </c>
      <c r="C34" s="3">
        <v>89</v>
      </c>
      <c r="D34" s="3" t="s">
        <v>48</v>
      </c>
      <c r="E34" s="3" t="s">
        <v>174</v>
      </c>
      <c r="F34" s="3" t="s">
        <v>174</v>
      </c>
      <c r="G34" s="3">
        <v>76</v>
      </c>
      <c r="H34" s="3" t="s">
        <v>49</v>
      </c>
      <c r="I34" s="3" t="s">
        <v>174</v>
      </c>
      <c r="J34" s="3" t="s">
        <v>174</v>
      </c>
      <c r="K34" s="3">
        <v>84</v>
      </c>
      <c r="L34" s="3" t="s">
        <v>49</v>
      </c>
      <c r="M34" s="3" t="s">
        <v>174</v>
      </c>
      <c r="N34" s="3" t="s">
        <v>174</v>
      </c>
      <c r="O34" s="3">
        <v>93</v>
      </c>
      <c r="P34" s="3" t="s">
        <v>55</v>
      </c>
      <c r="Q34" s="3">
        <v>94</v>
      </c>
      <c r="R34" s="3" t="s">
        <v>55</v>
      </c>
      <c r="S34" s="3" t="s">
        <v>174</v>
      </c>
      <c r="T34" s="3" t="s">
        <v>174</v>
      </c>
      <c r="U34" s="3" t="s">
        <v>174</v>
      </c>
      <c r="V34" s="3" t="s">
        <v>174</v>
      </c>
      <c r="W34" s="3">
        <v>79</v>
      </c>
      <c r="X34" s="3" t="s">
        <v>49</v>
      </c>
      <c r="Y34" s="3">
        <v>515</v>
      </c>
      <c r="Z34" s="3">
        <v>85.83</v>
      </c>
      <c r="AA34" s="3" t="s">
        <v>50</v>
      </c>
    </row>
    <row r="35" spans="1:27" ht="37.5" thickBot="1">
      <c r="A35" s="3">
        <v>25659449</v>
      </c>
      <c r="B35" s="3" t="s">
        <v>185</v>
      </c>
      <c r="C35" s="3">
        <v>84</v>
      </c>
      <c r="D35" s="3" t="s">
        <v>49</v>
      </c>
      <c r="E35" s="3">
        <v>82</v>
      </c>
      <c r="F35" s="3" t="s">
        <v>49</v>
      </c>
      <c r="G35" s="3">
        <v>77</v>
      </c>
      <c r="H35" s="3" t="s">
        <v>49</v>
      </c>
      <c r="I35" s="3">
        <v>92</v>
      </c>
      <c r="J35" s="3" t="s">
        <v>55</v>
      </c>
      <c r="K35" s="3" t="s">
        <v>174</v>
      </c>
      <c r="L35" s="3" t="s">
        <v>174</v>
      </c>
      <c r="M35" s="3" t="s">
        <v>174</v>
      </c>
      <c r="N35" s="3" t="s">
        <v>174</v>
      </c>
      <c r="O35" s="3">
        <v>84</v>
      </c>
      <c r="P35" s="3" t="s">
        <v>49</v>
      </c>
      <c r="Q35" s="3">
        <v>92</v>
      </c>
      <c r="R35" s="3" t="s">
        <v>48</v>
      </c>
      <c r="S35" s="3" t="s">
        <v>174</v>
      </c>
      <c r="T35" s="3" t="s">
        <v>174</v>
      </c>
      <c r="U35" s="3" t="s">
        <v>174</v>
      </c>
      <c r="V35" s="3" t="s">
        <v>174</v>
      </c>
      <c r="W35" s="3" t="s">
        <v>174</v>
      </c>
      <c r="X35" s="3" t="s">
        <v>174</v>
      </c>
      <c r="Y35" s="3">
        <v>511</v>
      </c>
      <c r="Z35" s="3">
        <v>85.17</v>
      </c>
      <c r="AA35" s="3" t="s">
        <v>50</v>
      </c>
    </row>
    <row r="36" spans="1:27" ht="25.5" thickBot="1">
      <c r="A36" s="3">
        <v>25659465</v>
      </c>
      <c r="B36" s="3" t="s">
        <v>186</v>
      </c>
      <c r="C36" s="3">
        <v>79</v>
      </c>
      <c r="D36" s="3" t="s">
        <v>57</v>
      </c>
      <c r="E36" s="3">
        <v>85</v>
      </c>
      <c r="F36" s="3" t="s">
        <v>48</v>
      </c>
      <c r="G36" s="3">
        <v>66</v>
      </c>
      <c r="H36" s="3" t="s">
        <v>58</v>
      </c>
      <c r="I36" s="3">
        <v>87</v>
      </c>
      <c r="J36" s="3" t="s">
        <v>48</v>
      </c>
      <c r="K36" s="3" t="s">
        <v>174</v>
      </c>
      <c r="L36" s="3" t="s">
        <v>174</v>
      </c>
      <c r="M36" s="3" t="s">
        <v>174</v>
      </c>
      <c r="N36" s="3" t="s">
        <v>174</v>
      </c>
      <c r="O36" s="3">
        <v>96</v>
      </c>
      <c r="P36" s="3" t="s">
        <v>55</v>
      </c>
      <c r="Q36" s="3">
        <v>97</v>
      </c>
      <c r="R36" s="3" t="s">
        <v>55</v>
      </c>
      <c r="S36" s="3" t="s">
        <v>174</v>
      </c>
      <c r="T36" s="3" t="s">
        <v>174</v>
      </c>
      <c r="U36" s="3" t="s">
        <v>174</v>
      </c>
      <c r="V36" s="3" t="s">
        <v>174</v>
      </c>
      <c r="W36" s="3" t="s">
        <v>174</v>
      </c>
      <c r="X36" s="3" t="s">
        <v>174</v>
      </c>
      <c r="Y36" s="3">
        <v>510</v>
      </c>
      <c r="Z36" s="3">
        <v>85</v>
      </c>
      <c r="AA36" s="3" t="s">
        <v>50</v>
      </c>
    </row>
    <row r="37" spans="1:27" ht="25.5" thickBot="1">
      <c r="A37" s="3">
        <v>25659453</v>
      </c>
      <c r="B37" s="3" t="s">
        <v>187</v>
      </c>
      <c r="C37" s="3">
        <v>63</v>
      </c>
      <c r="D37" s="3" t="s">
        <v>53</v>
      </c>
      <c r="E37" s="3">
        <v>73</v>
      </c>
      <c r="F37" s="3" t="s">
        <v>51</v>
      </c>
      <c r="G37" s="3">
        <v>88</v>
      </c>
      <c r="H37" s="3" t="s">
        <v>48</v>
      </c>
      <c r="I37" s="3">
        <v>97</v>
      </c>
      <c r="J37" s="3" t="s">
        <v>55</v>
      </c>
      <c r="K37" s="3" t="s">
        <v>174</v>
      </c>
      <c r="L37" s="3" t="s">
        <v>174</v>
      </c>
      <c r="M37" s="3" t="s">
        <v>174</v>
      </c>
      <c r="N37" s="3" t="s">
        <v>174</v>
      </c>
      <c r="O37" s="3">
        <v>95</v>
      </c>
      <c r="P37" s="3" t="s">
        <v>55</v>
      </c>
      <c r="Q37" s="3">
        <v>87</v>
      </c>
      <c r="R37" s="3" t="s">
        <v>49</v>
      </c>
      <c r="S37" s="3" t="s">
        <v>174</v>
      </c>
      <c r="T37" s="3" t="s">
        <v>174</v>
      </c>
      <c r="U37" s="3" t="s">
        <v>174</v>
      </c>
      <c r="V37" s="3" t="s">
        <v>174</v>
      </c>
      <c r="W37" s="3" t="s">
        <v>174</v>
      </c>
      <c r="X37" s="3" t="s">
        <v>174</v>
      </c>
      <c r="Y37" s="3">
        <v>503</v>
      </c>
      <c r="Z37" s="3">
        <v>83.83</v>
      </c>
      <c r="AA37" s="3" t="s">
        <v>50</v>
      </c>
    </row>
    <row r="38" spans="1:27" ht="25.5" thickBot="1">
      <c r="A38" s="3">
        <v>25659489</v>
      </c>
      <c r="B38" s="3" t="s">
        <v>188</v>
      </c>
      <c r="C38" s="3">
        <v>80</v>
      </c>
      <c r="D38" s="3" t="s">
        <v>57</v>
      </c>
      <c r="E38" s="3" t="s">
        <v>174</v>
      </c>
      <c r="F38" s="3" t="s">
        <v>174</v>
      </c>
      <c r="G38" s="3" t="s">
        <v>174</v>
      </c>
      <c r="H38" s="3" t="s">
        <v>174</v>
      </c>
      <c r="I38" s="3" t="s">
        <v>174</v>
      </c>
      <c r="J38" s="3" t="s">
        <v>174</v>
      </c>
      <c r="K38" s="3" t="s">
        <v>174</v>
      </c>
      <c r="L38" s="3" t="s">
        <v>174</v>
      </c>
      <c r="M38" s="3">
        <v>83</v>
      </c>
      <c r="N38" s="3" t="s">
        <v>48</v>
      </c>
      <c r="O38" s="3" t="s">
        <v>174</v>
      </c>
      <c r="P38" s="3" t="s">
        <v>174</v>
      </c>
      <c r="Q38" s="3">
        <v>89</v>
      </c>
      <c r="R38" s="3" t="s">
        <v>49</v>
      </c>
      <c r="S38" s="3">
        <v>90</v>
      </c>
      <c r="T38" s="3" t="s">
        <v>48</v>
      </c>
      <c r="U38" s="3">
        <v>95</v>
      </c>
      <c r="V38" s="3" t="s">
        <v>55</v>
      </c>
      <c r="W38" s="3">
        <v>59</v>
      </c>
      <c r="X38" s="3" t="s">
        <v>58</v>
      </c>
      <c r="Y38" s="3">
        <v>496</v>
      </c>
      <c r="Z38" s="3">
        <v>82.67</v>
      </c>
      <c r="AA38" s="3" t="s">
        <v>50</v>
      </c>
    </row>
    <row r="39" spans="1:27" ht="25.5" thickBot="1">
      <c r="A39" s="3">
        <v>25659501</v>
      </c>
      <c r="B39" s="3" t="s">
        <v>189</v>
      </c>
      <c r="C39" s="3">
        <v>89</v>
      </c>
      <c r="D39" s="3" t="s">
        <v>48</v>
      </c>
      <c r="E39" s="3" t="s">
        <v>174</v>
      </c>
      <c r="F39" s="3" t="s">
        <v>174</v>
      </c>
      <c r="G39" s="3" t="s">
        <v>174</v>
      </c>
      <c r="H39" s="3" t="s">
        <v>174</v>
      </c>
      <c r="I39" s="3" t="s">
        <v>174</v>
      </c>
      <c r="J39" s="3" t="s">
        <v>174</v>
      </c>
      <c r="K39" s="3" t="s">
        <v>174</v>
      </c>
      <c r="L39" s="3" t="s">
        <v>174</v>
      </c>
      <c r="M39" s="3">
        <v>77</v>
      </c>
      <c r="N39" s="3" t="s">
        <v>49</v>
      </c>
      <c r="O39" s="3" t="s">
        <v>174</v>
      </c>
      <c r="P39" s="3" t="s">
        <v>174</v>
      </c>
      <c r="Q39" s="3">
        <v>94</v>
      </c>
      <c r="R39" s="3" t="s">
        <v>55</v>
      </c>
      <c r="S39" s="3">
        <v>91</v>
      </c>
      <c r="T39" s="3" t="s">
        <v>48</v>
      </c>
      <c r="U39" s="3">
        <v>90</v>
      </c>
      <c r="V39" s="3" t="s">
        <v>48</v>
      </c>
      <c r="W39" s="3">
        <v>53</v>
      </c>
      <c r="X39" s="3" t="s">
        <v>51</v>
      </c>
      <c r="Y39" s="3">
        <v>494</v>
      </c>
      <c r="Z39" s="3">
        <v>82.33</v>
      </c>
      <c r="AA39" s="3" t="s">
        <v>50</v>
      </c>
    </row>
    <row r="40" spans="1:27" ht="37.5" thickBot="1">
      <c r="A40" s="3">
        <v>25659481</v>
      </c>
      <c r="B40" s="3" t="s">
        <v>190</v>
      </c>
      <c r="C40" s="3">
        <v>61</v>
      </c>
      <c r="D40" s="3" t="s">
        <v>53</v>
      </c>
      <c r="E40" s="3">
        <v>88</v>
      </c>
      <c r="F40" s="3" t="s">
        <v>48</v>
      </c>
      <c r="G40" s="3" t="s">
        <v>174</v>
      </c>
      <c r="H40" s="3" t="s">
        <v>174</v>
      </c>
      <c r="I40" s="3" t="s">
        <v>174</v>
      </c>
      <c r="J40" s="3" t="s">
        <v>174</v>
      </c>
      <c r="K40" s="3" t="s">
        <v>174</v>
      </c>
      <c r="L40" s="3" t="s">
        <v>174</v>
      </c>
      <c r="M40" s="3">
        <v>69</v>
      </c>
      <c r="N40" s="3" t="s">
        <v>57</v>
      </c>
      <c r="O40" s="3" t="s">
        <v>174</v>
      </c>
      <c r="P40" s="3" t="s">
        <v>174</v>
      </c>
      <c r="Q40" s="3">
        <v>81</v>
      </c>
      <c r="R40" s="3" t="s">
        <v>57</v>
      </c>
      <c r="S40" s="3">
        <v>76</v>
      </c>
      <c r="T40" s="3" t="s">
        <v>49</v>
      </c>
      <c r="U40" s="3">
        <v>93</v>
      </c>
      <c r="V40" s="3" t="s">
        <v>48</v>
      </c>
      <c r="W40" s="3" t="s">
        <v>174</v>
      </c>
      <c r="X40" s="3" t="s">
        <v>174</v>
      </c>
      <c r="Y40" s="3">
        <v>468</v>
      </c>
      <c r="Z40" s="3">
        <v>78</v>
      </c>
      <c r="AA40" s="3" t="s">
        <v>50</v>
      </c>
    </row>
    <row r="41" spans="1:27" ht="37.5" thickBot="1">
      <c r="A41" s="3">
        <v>25659445</v>
      </c>
      <c r="B41" s="3" t="s">
        <v>191</v>
      </c>
      <c r="C41" s="3">
        <v>81</v>
      </c>
      <c r="D41" s="3" t="s">
        <v>57</v>
      </c>
      <c r="E41" s="3">
        <v>85</v>
      </c>
      <c r="F41" s="3" t="s">
        <v>48</v>
      </c>
      <c r="G41" s="3">
        <v>62</v>
      </c>
      <c r="H41" s="3" t="s">
        <v>51</v>
      </c>
      <c r="I41" s="3">
        <v>86</v>
      </c>
      <c r="J41" s="3" t="s">
        <v>48</v>
      </c>
      <c r="K41" s="3" t="s">
        <v>174</v>
      </c>
      <c r="L41" s="3" t="s">
        <v>174</v>
      </c>
      <c r="M41" s="3" t="s">
        <v>174</v>
      </c>
      <c r="N41" s="3" t="s">
        <v>174</v>
      </c>
      <c r="O41" s="3">
        <v>71</v>
      </c>
      <c r="P41" s="3" t="s">
        <v>57</v>
      </c>
      <c r="Q41" s="3">
        <v>81</v>
      </c>
      <c r="R41" s="3" t="s">
        <v>57</v>
      </c>
      <c r="S41" s="3" t="s">
        <v>174</v>
      </c>
      <c r="T41" s="3" t="s">
        <v>174</v>
      </c>
      <c r="U41" s="3" t="s">
        <v>174</v>
      </c>
      <c r="V41" s="3" t="s">
        <v>174</v>
      </c>
      <c r="W41" s="3" t="s">
        <v>174</v>
      </c>
      <c r="X41" s="3" t="s">
        <v>174</v>
      </c>
      <c r="Y41" s="3">
        <v>466</v>
      </c>
      <c r="Z41" s="3">
        <v>77.67</v>
      </c>
      <c r="AA41" s="3" t="s">
        <v>50</v>
      </c>
    </row>
    <row r="42" spans="1:27" ht="37.5" thickBot="1">
      <c r="A42" s="3">
        <v>25659448</v>
      </c>
      <c r="B42" s="3" t="s">
        <v>192</v>
      </c>
      <c r="C42" s="3">
        <v>92</v>
      </c>
      <c r="D42" s="3" t="s">
        <v>55</v>
      </c>
      <c r="E42" s="3">
        <v>94</v>
      </c>
      <c r="F42" s="3" t="s">
        <v>55</v>
      </c>
      <c r="G42" s="3">
        <v>65</v>
      </c>
      <c r="H42" s="3" t="s">
        <v>58</v>
      </c>
      <c r="I42" s="3">
        <v>67</v>
      </c>
      <c r="J42" s="3" t="s">
        <v>51</v>
      </c>
      <c r="K42" s="3" t="s">
        <v>174</v>
      </c>
      <c r="L42" s="3" t="s">
        <v>174</v>
      </c>
      <c r="M42" s="3" t="s">
        <v>174</v>
      </c>
      <c r="N42" s="3" t="s">
        <v>174</v>
      </c>
      <c r="O42" s="3">
        <v>66</v>
      </c>
      <c r="P42" s="3" t="s">
        <v>58</v>
      </c>
      <c r="Q42" s="3">
        <v>78</v>
      </c>
      <c r="R42" s="3" t="s">
        <v>58</v>
      </c>
      <c r="S42" s="3" t="s">
        <v>174</v>
      </c>
      <c r="T42" s="3" t="s">
        <v>174</v>
      </c>
      <c r="U42" s="3" t="s">
        <v>174</v>
      </c>
      <c r="V42" s="3" t="s">
        <v>174</v>
      </c>
      <c r="W42" s="3" t="s">
        <v>174</v>
      </c>
      <c r="X42" s="3" t="s">
        <v>174</v>
      </c>
      <c r="Y42" s="3">
        <v>462</v>
      </c>
      <c r="Z42" s="3">
        <v>77</v>
      </c>
      <c r="AA42" s="3" t="s">
        <v>50</v>
      </c>
    </row>
    <row r="43" spans="1:27" ht="25.5" thickBot="1">
      <c r="A43" s="3">
        <v>25659457</v>
      </c>
      <c r="B43" s="3" t="s">
        <v>193</v>
      </c>
      <c r="C43" s="3">
        <v>82</v>
      </c>
      <c r="D43" s="3" t="s">
        <v>57</v>
      </c>
      <c r="E43" s="3">
        <v>88</v>
      </c>
      <c r="F43" s="3" t="s">
        <v>48</v>
      </c>
      <c r="G43" s="3">
        <v>67</v>
      </c>
      <c r="H43" s="3" t="s">
        <v>58</v>
      </c>
      <c r="I43" s="3">
        <v>68</v>
      </c>
      <c r="J43" s="3" t="s">
        <v>51</v>
      </c>
      <c r="K43" s="3" t="s">
        <v>174</v>
      </c>
      <c r="L43" s="3" t="s">
        <v>174</v>
      </c>
      <c r="M43" s="3" t="s">
        <v>174</v>
      </c>
      <c r="N43" s="3" t="s">
        <v>174</v>
      </c>
      <c r="O43" s="3">
        <v>59</v>
      </c>
      <c r="P43" s="3" t="s">
        <v>53</v>
      </c>
      <c r="Q43" s="3">
        <v>86</v>
      </c>
      <c r="R43" s="3" t="s">
        <v>49</v>
      </c>
      <c r="S43" s="3" t="s">
        <v>174</v>
      </c>
      <c r="T43" s="3" t="s">
        <v>174</v>
      </c>
      <c r="U43" s="3" t="s">
        <v>174</v>
      </c>
      <c r="V43" s="3" t="s">
        <v>174</v>
      </c>
      <c r="W43" s="3" t="s">
        <v>174</v>
      </c>
      <c r="X43" s="3" t="s">
        <v>174</v>
      </c>
      <c r="Y43" s="3">
        <v>450</v>
      </c>
      <c r="Z43" s="3">
        <v>75</v>
      </c>
      <c r="AA43" s="3" t="s">
        <v>50</v>
      </c>
    </row>
    <row r="44" spans="1:27" ht="15.75" thickBot="1">
      <c r="A44" s="3">
        <v>25659454</v>
      </c>
      <c r="B44" s="3" t="s">
        <v>194</v>
      </c>
      <c r="C44" s="3">
        <v>59</v>
      </c>
      <c r="D44" s="3" t="s">
        <v>53</v>
      </c>
      <c r="E44" s="3">
        <v>85</v>
      </c>
      <c r="F44" s="3" t="s">
        <v>48</v>
      </c>
      <c r="G44" s="3">
        <v>71</v>
      </c>
      <c r="H44" s="3" t="s">
        <v>57</v>
      </c>
      <c r="I44" s="3" t="s">
        <v>174</v>
      </c>
      <c r="J44" s="3" t="s">
        <v>174</v>
      </c>
      <c r="K44" s="3" t="s">
        <v>174</v>
      </c>
      <c r="L44" s="3" t="s">
        <v>174</v>
      </c>
      <c r="M44" s="3" t="s">
        <v>174</v>
      </c>
      <c r="N44" s="3" t="s">
        <v>174</v>
      </c>
      <c r="O44" s="3">
        <v>84</v>
      </c>
      <c r="P44" s="3" t="s">
        <v>49</v>
      </c>
      <c r="Q44" s="3">
        <v>91</v>
      </c>
      <c r="R44" s="3" t="s">
        <v>48</v>
      </c>
      <c r="S44" s="3" t="s">
        <v>174</v>
      </c>
      <c r="T44" s="3" t="s">
        <v>174</v>
      </c>
      <c r="U44" s="3" t="s">
        <v>174</v>
      </c>
      <c r="V44" s="3" t="s">
        <v>174</v>
      </c>
      <c r="W44" s="3">
        <v>59</v>
      </c>
      <c r="X44" s="3" t="s">
        <v>58</v>
      </c>
      <c r="Y44" s="3">
        <v>449</v>
      </c>
      <c r="Z44" s="3">
        <v>74.83</v>
      </c>
      <c r="AA44" s="3" t="s">
        <v>50</v>
      </c>
    </row>
    <row r="45" spans="1:27" ht="25.5" thickBot="1">
      <c r="A45" s="3">
        <v>25659484</v>
      </c>
      <c r="B45" s="3" t="s">
        <v>195</v>
      </c>
      <c r="C45" s="3">
        <v>74</v>
      </c>
      <c r="D45" s="3" t="s">
        <v>58</v>
      </c>
      <c r="E45" s="3">
        <v>73</v>
      </c>
      <c r="F45" s="3" t="s">
        <v>51</v>
      </c>
      <c r="G45" s="3" t="s">
        <v>174</v>
      </c>
      <c r="H45" s="3" t="s">
        <v>174</v>
      </c>
      <c r="I45" s="3" t="s">
        <v>174</v>
      </c>
      <c r="J45" s="3" t="s">
        <v>174</v>
      </c>
      <c r="K45" s="3" t="s">
        <v>174</v>
      </c>
      <c r="L45" s="3" t="s">
        <v>174</v>
      </c>
      <c r="M45" s="3">
        <v>67</v>
      </c>
      <c r="N45" s="3" t="s">
        <v>58</v>
      </c>
      <c r="O45" s="3" t="s">
        <v>174</v>
      </c>
      <c r="P45" s="3" t="s">
        <v>174</v>
      </c>
      <c r="Q45" s="3">
        <v>75</v>
      </c>
      <c r="R45" s="3" t="s">
        <v>58</v>
      </c>
      <c r="S45" s="3">
        <v>75</v>
      </c>
      <c r="T45" s="3" t="s">
        <v>57</v>
      </c>
      <c r="U45" s="3">
        <v>85</v>
      </c>
      <c r="V45" s="3" t="s">
        <v>49</v>
      </c>
      <c r="W45" s="3" t="s">
        <v>174</v>
      </c>
      <c r="X45" s="3" t="s">
        <v>174</v>
      </c>
      <c r="Y45" s="3">
        <v>449</v>
      </c>
      <c r="Z45" s="3">
        <v>74.83</v>
      </c>
      <c r="AA45" s="3" t="s">
        <v>50</v>
      </c>
    </row>
    <row r="46" spans="1:27" ht="25.5" thickBot="1">
      <c r="A46" s="3">
        <v>25659496</v>
      </c>
      <c r="B46" s="3" t="s">
        <v>196</v>
      </c>
      <c r="C46" s="3">
        <v>70</v>
      </c>
      <c r="D46" s="3" t="s">
        <v>51</v>
      </c>
      <c r="E46" s="3">
        <v>80</v>
      </c>
      <c r="F46" s="3" t="s">
        <v>57</v>
      </c>
      <c r="G46" s="3" t="s">
        <v>174</v>
      </c>
      <c r="H46" s="3" t="s">
        <v>174</v>
      </c>
      <c r="I46" s="3" t="s">
        <v>174</v>
      </c>
      <c r="J46" s="3" t="s">
        <v>174</v>
      </c>
      <c r="K46" s="3" t="s">
        <v>174</v>
      </c>
      <c r="L46" s="3" t="s">
        <v>174</v>
      </c>
      <c r="M46" s="3">
        <v>62</v>
      </c>
      <c r="N46" s="3" t="s">
        <v>58</v>
      </c>
      <c r="O46" s="3" t="s">
        <v>174</v>
      </c>
      <c r="P46" s="3" t="s">
        <v>174</v>
      </c>
      <c r="Q46" s="3">
        <v>85</v>
      </c>
      <c r="R46" s="3" t="s">
        <v>49</v>
      </c>
      <c r="S46" s="3">
        <v>69</v>
      </c>
      <c r="T46" s="3" t="s">
        <v>57</v>
      </c>
      <c r="U46" s="3">
        <v>82</v>
      </c>
      <c r="V46" s="3" t="s">
        <v>49</v>
      </c>
      <c r="W46" s="3" t="s">
        <v>174</v>
      </c>
      <c r="X46" s="3" t="s">
        <v>174</v>
      </c>
      <c r="Y46" s="3">
        <v>448</v>
      </c>
      <c r="Z46" s="3">
        <v>74.67</v>
      </c>
      <c r="AA46" s="3" t="s">
        <v>50</v>
      </c>
    </row>
    <row r="47" spans="1:27" ht="37.5" thickBot="1">
      <c r="A47" s="3">
        <v>25659464</v>
      </c>
      <c r="B47" s="3" t="s">
        <v>197</v>
      </c>
      <c r="C47" s="3">
        <v>72</v>
      </c>
      <c r="D47" s="3" t="s">
        <v>51</v>
      </c>
      <c r="E47" s="3">
        <v>71</v>
      </c>
      <c r="F47" s="3" t="s">
        <v>51</v>
      </c>
      <c r="G47" s="3">
        <v>80</v>
      </c>
      <c r="H47" s="3" t="s">
        <v>49</v>
      </c>
      <c r="I47" s="3">
        <v>82</v>
      </c>
      <c r="J47" s="3" t="s">
        <v>49</v>
      </c>
      <c r="K47" s="3" t="s">
        <v>174</v>
      </c>
      <c r="L47" s="3" t="s">
        <v>174</v>
      </c>
      <c r="M47" s="3" t="s">
        <v>174</v>
      </c>
      <c r="N47" s="3" t="s">
        <v>174</v>
      </c>
      <c r="O47" s="3">
        <v>67</v>
      </c>
      <c r="P47" s="3" t="s">
        <v>58</v>
      </c>
      <c r="Q47" s="3">
        <v>75</v>
      </c>
      <c r="R47" s="3" t="s">
        <v>58</v>
      </c>
      <c r="S47" s="3" t="s">
        <v>174</v>
      </c>
      <c r="T47" s="3" t="s">
        <v>174</v>
      </c>
      <c r="U47" s="3" t="s">
        <v>174</v>
      </c>
      <c r="V47" s="3" t="s">
        <v>174</v>
      </c>
      <c r="W47" s="3" t="s">
        <v>174</v>
      </c>
      <c r="X47" s="3" t="s">
        <v>174</v>
      </c>
      <c r="Y47" s="3">
        <v>447</v>
      </c>
      <c r="Z47" s="3">
        <v>74.5</v>
      </c>
      <c r="AA47" s="3" t="s">
        <v>50</v>
      </c>
    </row>
    <row r="48" spans="1:27" ht="25.5" thickBot="1">
      <c r="A48" s="3">
        <v>25659440</v>
      </c>
      <c r="B48" s="3" t="s">
        <v>198</v>
      </c>
      <c r="C48" s="3">
        <v>79</v>
      </c>
      <c r="D48" s="3" t="s">
        <v>57</v>
      </c>
      <c r="E48" s="3">
        <v>91</v>
      </c>
      <c r="F48" s="3" t="s">
        <v>55</v>
      </c>
      <c r="G48" s="3">
        <v>60</v>
      </c>
      <c r="H48" s="3" t="s">
        <v>51</v>
      </c>
      <c r="I48" s="3">
        <v>68</v>
      </c>
      <c r="J48" s="3" t="s">
        <v>51</v>
      </c>
      <c r="K48" s="3" t="s">
        <v>174</v>
      </c>
      <c r="L48" s="3" t="s">
        <v>174</v>
      </c>
      <c r="M48" s="3" t="s">
        <v>174</v>
      </c>
      <c r="N48" s="3" t="s">
        <v>174</v>
      </c>
      <c r="O48" s="3">
        <v>66</v>
      </c>
      <c r="P48" s="3" t="s">
        <v>58</v>
      </c>
      <c r="Q48" s="3">
        <v>77</v>
      </c>
      <c r="R48" s="3" t="s">
        <v>58</v>
      </c>
      <c r="S48" s="3" t="s">
        <v>174</v>
      </c>
      <c r="T48" s="3" t="s">
        <v>174</v>
      </c>
      <c r="U48" s="3" t="s">
        <v>174</v>
      </c>
      <c r="V48" s="3" t="s">
        <v>174</v>
      </c>
      <c r="W48" s="3" t="s">
        <v>174</v>
      </c>
      <c r="X48" s="3" t="s">
        <v>174</v>
      </c>
      <c r="Y48" s="3">
        <v>441</v>
      </c>
      <c r="Z48" s="3">
        <v>73.5</v>
      </c>
      <c r="AA48" s="3" t="s">
        <v>50</v>
      </c>
    </row>
    <row r="49" spans="1:27" ht="25.5" thickBot="1">
      <c r="A49" s="3">
        <v>25659505</v>
      </c>
      <c r="B49" s="3" t="s">
        <v>199</v>
      </c>
      <c r="C49" s="3">
        <v>77</v>
      </c>
      <c r="D49" s="3" t="s">
        <v>58</v>
      </c>
      <c r="E49" s="3">
        <v>84</v>
      </c>
      <c r="F49" s="3" t="s">
        <v>49</v>
      </c>
      <c r="G49" s="3" t="s">
        <v>174</v>
      </c>
      <c r="H49" s="3" t="s">
        <v>174</v>
      </c>
      <c r="I49" s="3" t="s">
        <v>174</v>
      </c>
      <c r="J49" s="3" t="s">
        <v>174</v>
      </c>
      <c r="K49" s="3" t="s">
        <v>174</v>
      </c>
      <c r="L49" s="3" t="s">
        <v>174</v>
      </c>
      <c r="M49" s="3">
        <v>68</v>
      </c>
      <c r="N49" s="3" t="s">
        <v>57</v>
      </c>
      <c r="O49" s="3" t="s">
        <v>174</v>
      </c>
      <c r="P49" s="3" t="s">
        <v>174</v>
      </c>
      <c r="Q49" s="3">
        <v>85</v>
      </c>
      <c r="R49" s="3" t="s">
        <v>49</v>
      </c>
      <c r="S49" s="3">
        <v>63</v>
      </c>
      <c r="T49" s="3" t="s">
        <v>58</v>
      </c>
      <c r="U49" s="3">
        <v>63</v>
      </c>
      <c r="V49" s="3" t="s">
        <v>51</v>
      </c>
      <c r="W49" s="3" t="s">
        <v>174</v>
      </c>
      <c r="X49" s="3" t="s">
        <v>174</v>
      </c>
      <c r="Y49" s="3">
        <v>440</v>
      </c>
      <c r="Z49" s="3">
        <v>73.33</v>
      </c>
      <c r="AA49" s="3" t="s">
        <v>50</v>
      </c>
    </row>
    <row r="50" spans="1:27" ht="25.5" thickBot="1">
      <c r="A50" s="3">
        <v>25659462</v>
      </c>
      <c r="B50" s="3" t="s">
        <v>200</v>
      </c>
      <c r="C50" s="3">
        <v>79</v>
      </c>
      <c r="D50" s="3" t="s">
        <v>57</v>
      </c>
      <c r="E50" s="3">
        <v>83</v>
      </c>
      <c r="F50" s="3" t="s">
        <v>49</v>
      </c>
      <c r="G50" s="3">
        <v>67</v>
      </c>
      <c r="H50" s="3" t="s">
        <v>58</v>
      </c>
      <c r="I50" s="3" t="s">
        <v>174</v>
      </c>
      <c r="J50" s="3" t="s">
        <v>174</v>
      </c>
      <c r="K50" s="3" t="s">
        <v>174</v>
      </c>
      <c r="L50" s="3" t="s">
        <v>174</v>
      </c>
      <c r="M50" s="3" t="s">
        <v>174</v>
      </c>
      <c r="N50" s="3" t="s">
        <v>174</v>
      </c>
      <c r="O50" s="3">
        <v>74</v>
      </c>
      <c r="P50" s="3" t="s">
        <v>57</v>
      </c>
      <c r="Q50" s="3">
        <v>72</v>
      </c>
      <c r="R50" s="3" t="s">
        <v>51</v>
      </c>
      <c r="S50" s="3" t="s">
        <v>174</v>
      </c>
      <c r="T50" s="3" t="s">
        <v>174</v>
      </c>
      <c r="U50" s="3" t="s">
        <v>174</v>
      </c>
      <c r="V50" s="3" t="s">
        <v>174</v>
      </c>
      <c r="W50" s="3">
        <v>53</v>
      </c>
      <c r="X50" s="3" t="s">
        <v>51</v>
      </c>
      <c r="Y50" s="3">
        <v>428</v>
      </c>
      <c r="Z50" s="3">
        <v>71.33</v>
      </c>
      <c r="AA50" s="3" t="s">
        <v>50</v>
      </c>
    </row>
    <row r="51" spans="1:27" ht="15.75" thickBot="1">
      <c r="A51" s="3">
        <v>25659485</v>
      </c>
      <c r="B51" s="3" t="s">
        <v>201</v>
      </c>
      <c r="C51" s="3">
        <v>79</v>
      </c>
      <c r="D51" s="3" t="s">
        <v>57</v>
      </c>
      <c r="E51" s="3">
        <v>81</v>
      </c>
      <c r="F51" s="3" t="s">
        <v>57</v>
      </c>
      <c r="G51" s="3" t="s">
        <v>174</v>
      </c>
      <c r="H51" s="3" t="s">
        <v>174</v>
      </c>
      <c r="I51" s="3" t="s">
        <v>174</v>
      </c>
      <c r="J51" s="3" t="s">
        <v>174</v>
      </c>
      <c r="K51" s="3" t="s">
        <v>174</v>
      </c>
      <c r="L51" s="3" t="s">
        <v>174</v>
      </c>
      <c r="M51" s="3">
        <v>56</v>
      </c>
      <c r="N51" s="3" t="s">
        <v>51</v>
      </c>
      <c r="O51" s="3" t="s">
        <v>174</v>
      </c>
      <c r="P51" s="3" t="s">
        <v>174</v>
      </c>
      <c r="Q51" s="3">
        <v>77</v>
      </c>
      <c r="R51" s="3" t="s">
        <v>58</v>
      </c>
      <c r="S51" s="3">
        <v>68</v>
      </c>
      <c r="T51" s="3" t="s">
        <v>57</v>
      </c>
      <c r="U51" s="3">
        <v>67</v>
      </c>
      <c r="V51" s="3" t="s">
        <v>58</v>
      </c>
      <c r="W51" s="3" t="s">
        <v>174</v>
      </c>
      <c r="X51" s="3" t="s">
        <v>174</v>
      </c>
      <c r="Y51" s="3">
        <v>428</v>
      </c>
      <c r="Z51" s="3">
        <v>71.33</v>
      </c>
      <c r="AA51" s="3" t="s">
        <v>50</v>
      </c>
    </row>
    <row r="52" spans="1:27" ht="25.5" thickBot="1">
      <c r="A52" s="3">
        <v>25659498</v>
      </c>
      <c r="B52" s="3" t="s">
        <v>202</v>
      </c>
      <c r="C52" s="3">
        <v>79</v>
      </c>
      <c r="D52" s="3" t="s">
        <v>57</v>
      </c>
      <c r="E52" s="3" t="s">
        <v>174</v>
      </c>
      <c r="F52" s="3" t="s">
        <v>174</v>
      </c>
      <c r="G52" s="3" t="s">
        <v>174</v>
      </c>
      <c r="H52" s="3" t="s">
        <v>174</v>
      </c>
      <c r="I52" s="3" t="s">
        <v>174</v>
      </c>
      <c r="J52" s="3" t="s">
        <v>174</v>
      </c>
      <c r="K52" s="3" t="s">
        <v>174</v>
      </c>
      <c r="L52" s="3" t="s">
        <v>174</v>
      </c>
      <c r="M52" s="3">
        <v>69</v>
      </c>
      <c r="N52" s="3" t="s">
        <v>57</v>
      </c>
      <c r="O52" s="3" t="s">
        <v>174</v>
      </c>
      <c r="P52" s="3" t="s">
        <v>174</v>
      </c>
      <c r="Q52" s="3">
        <v>75</v>
      </c>
      <c r="R52" s="3" t="s">
        <v>58</v>
      </c>
      <c r="S52" s="3">
        <v>79</v>
      </c>
      <c r="T52" s="3" t="s">
        <v>49</v>
      </c>
      <c r="U52" s="3">
        <v>78</v>
      </c>
      <c r="V52" s="3" t="s">
        <v>57</v>
      </c>
      <c r="W52" s="3">
        <v>48</v>
      </c>
      <c r="X52" s="3" t="s">
        <v>53</v>
      </c>
      <c r="Y52" s="3">
        <v>428</v>
      </c>
      <c r="Z52" s="3">
        <v>71.33</v>
      </c>
      <c r="AA52" s="3" t="s">
        <v>50</v>
      </c>
    </row>
    <row r="53" spans="1:27" ht="15.75" thickBot="1">
      <c r="A53" s="3">
        <v>25659503</v>
      </c>
      <c r="B53" s="3" t="s">
        <v>203</v>
      </c>
      <c r="C53" s="3">
        <v>80</v>
      </c>
      <c r="D53" s="3" t="s">
        <v>57</v>
      </c>
      <c r="E53" s="3">
        <v>68</v>
      </c>
      <c r="F53" s="3" t="s">
        <v>51</v>
      </c>
      <c r="G53" s="3" t="s">
        <v>174</v>
      </c>
      <c r="H53" s="3" t="s">
        <v>174</v>
      </c>
      <c r="I53" s="3" t="s">
        <v>174</v>
      </c>
      <c r="J53" s="3" t="s">
        <v>174</v>
      </c>
      <c r="K53" s="3" t="s">
        <v>174</v>
      </c>
      <c r="L53" s="3" t="s">
        <v>174</v>
      </c>
      <c r="M53" s="3">
        <v>77</v>
      </c>
      <c r="N53" s="3" t="s">
        <v>49</v>
      </c>
      <c r="O53" s="3" t="s">
        <v>174</v>
      </c>
      <c r="P53" s="3" t="s">
        <v>174</v>
      </c>
      <c r="Q53" s="3">
        <v>58</v>
      </c>
      <c r="R53" s="3" t="s">
        <v>52</v>
      </c>
      <c r="S53" s="3">
        <v>63</v>
      </c>
      <c r="T53" s="3" t="s">
        <v>58</v>
      </c>
      <c r="U53" s="3">
        <v>72</v>
      </c>
      <c r="V53" s="3" t="s">
        <v>58</v>
      </c>
      <c r="W53" s="3" t="s">
        <v>174</v>
      </c>
      <c r="X53" s="3" t="s">
        <v>174</v>
      </c>
      <c r="Y53" s="3">
        <v>418</v>
      </c>
      <c r="Z53" s="3">
        <v>69.67</v>
      </c>
      <c r="AA53" s="3" t="s">
        <v>50</v>
      </c>
    </row>
    <row r="54" spans="1:27" ht="25.5" thickBot="1">
      <c r="A54" s="3">
        <v>25659494</v>
      </c>
      <c r="B54" s="3" t="s">
        <v>204</v>
      </c>
      <c r="C54" s="3">
        <v>68</v>
      </c>
      <c r="D54" s="3" t="s">
        <v>51</v>
      </c>
      <c r="E54" s="3">
        <v>81</v>
      </c>
      <c r="F54" s="3" t="s">
        <v>57</v>
      </c>
      <c r="G54" s="3" t="s">
        <v>174</v>
      </c>
      <c r="H54" s="3" t="s">
        <v>174</v>
      </c>
      <c r="I54" s="3" t="s">
        <v>174</v>
      </c>
      <c r="J54" s="3" t="s">
        <v>174</v>
      </c>
      <c r="K54" s="3" t="s">
        <v>174</v>
      </c>
      <c r="L54" s="3" t="s">
        <v>174</v>
      </c>
      <c r="M54" s="3">
        <v>54</v>
      </c>
      <c r="N54" s="3" t="s">
        <v>53</v>
      </c>
      <c r="O54" s="3" t="s">
        <v>174</v>
      </c>
      <c r="P54" s="3" t="s">
        <v>174</v>
      </c>
      <c r="Q54" s="3">
        <v>75</v>
      </c>
      <c r="R54" s="3" t="s">
        <v>58</v>
      </c>
      <c r="S54" s="3">
        <v>65</v>
      </c>
      <c r="T54" s="3" t="s">
        <v>58</v>
      </c>
      <c r="U54" s="3">
        <v>72</v>
      </c>
      <c r="V54" s="3" t="s">
        <v>58</v>
      </c>
      <c r="W54" s="3" t="s">
        <v>174</v>
      </c>
      <c r="X54" s="3" t="s">
        <v>174</v>
      </c>
      <c r="Y54" s="3">
        <v>415</v>
      </c>
      <c r="Z54" s="3">
        <v>69.17</v>
      </c>
      <c r="AA54" s="3" t="s">
        <v>50</v>
      </c>
    </row>
    <row r="55" spans="1:27" ht="37.5" thickBot="1">
      <c r="A55" s="3">
        <v>25659444</v>
      </c>
      <c r="B55" s="3" t="s">
        <v>205</v>
      </c>
      <c r="C55" s="3">
        <v>75</v>
      </c>
      <c r="D55" s="3" t="s">
        <v>58</v>
      </c>
      <c r="E55" s="3">
        <v>86</v>
      </c>
      <c r="F55" s="3" t="s">
        <v>48</v>
      </c>
      <c r="G55" s="3">
        <v>48</v>
      </c>
      <c r="H55" s="3" t="s">
        <v>52</v>
      </c>
      <c r="I55" s="3">
        <v>62</v>
      </c>
      <c r="J55" s="3" t="s">
        <v>53</v>
      </c>
      <c r="K55" s="3" t="s">
        <v>174</v>
      </c>
      <c r="L55" s="3" t="s">
        <v>174</v>
      </c>
      <c r="M55" s="3" t="s">
        <v>174</v>
      </c>
      <c r="N55" s="3" t="s">
        <v>174</v>
      </c>
      <c r="O55" s="3">
        <v>58</v>
      </c>
      <c r="P55" s="3" t="s">
        <v>53</v>
      </c>
      <c r="Q55" s="3">
        <v>72</v>
      </c>
      <c r="R55" s="3" t="s">
        <v>51</v>
      </c>
      <c r="S55" s="3" t="s">
        <v>174</v>
      </c>
      <c r="T55" s="3" t="s">
        <v>174</v>
      </c>
      <c r="U55" s="3" t="s">
        <v>174</v>
      </c>
      <c r="V55" s="3" t="s">
        <v>174</v>
      </c>
      <c r="W55" s="3" t="s">
        <v>174</v>
      </c>
      <c r="X55" s="3" t="s">
        <v>174</v>
      </c>
      <c r="Y55" s="3">
        <v>401</v>
      </c>
      <c r="Z55" s="3">
        <v>66.83</v>
      </c>
      <c r="AA55" s="3" t="s">
        <v>50</v>
      </c>
    </row>
    <row r="56" spans="1:27" ht="25.5" thickBot="1">
      <c r="A56" s="3">
        <v>25659452</v>
      </c>
      <c r="B56" s="3" t="s">
        <v>206</v>
      </c>
      <c r="C56" s="3">
        <v>73</v>
      </c>
      <c r="D56" s="3" t="s">
        <v>51</v>
      </c>
      <c r="E56" s="3">
        <v>80</v>
      </c>
      <c r="F56" s="3" t="s">
        <v>57</v>
      </c>
      <c r="G56" s="3">
        <v>51</v>
      </c>
      <c r="H56" s="3" t="s">
        <v>52</v>
      </c>
      <c r="I56" s="3">
        <v>58</v>
      </c>
      <c r="J56" s="3" t="s">
        <v>53</v>
      </c>
      <c r="K56" s="3" t="s">
        <v>174</v>
      </c>
      <c r="L56" s="3" t="s">
        <v>174</v>
      </c>
      <c r="M56" s="3" t="s">
        <v>174</v>
      </c>
      <c r="N56" s="3" t="s">
        <v>174</v>
      </c>
      <c r="O56" s="3">
        <v>50</v>
      </c>
      <c r="P56" s="3" t="s">
        <v>52</v>
      </c>
      <c r="Q56" s="3">
        <v>86</v>
      </c>
      <c r="R56" s="3" t="s">
        <v>49</v>
      </c>
      <c r="S56" s="3" t="s">
        <v>174</v>
      </c>
      <c r="T56" s="3" t="s">
        <v>174</v>
      </c>
      <c r="U56" s="3" t="s">
        <v>174</v>
      </c>
      <c r="V56" s="3" t="s">
        <v>174</v>
      </c>
      <c r="W56" s="3" t="s">
        <v>174</v>
      </c>
      <c r="X56" s="3" t="s">
        <v>174</v>
      </c>
      <c r="Y56" s="3">
        <v>398</v>
      </c>
      <c r="Z56" s="3">
        <v>66.33</v>
      </c>
      <c r="AA56" s="3" t="s">
        <v>50</v>
      </c>
    </row>
    <row r="57" spans="1:27" ht="25.5" thickBot="1">
      <c r="A57" s="3">
        <v>25659455</v>
      </c>
      <c r="B57" s="3" t="s">
        <v>207</v>
      </c>
      <c r="C57" s="3">
        <v>75</v>
      </c>
      <c r="D57" s="3" t="s">
        <v>58</v>
      </c>
      <c r="E57" s="3">
        <v>68</v>
      </c>
      <c r="F57" s="3" t="s">
        <v>51</v>
      </c>
      <c r="G57" s="3">
        <v>53</v>
      </c>
      <c r="H57" s="3" t="s">
        <v>52</v>
      </c>
      <c r="I57" s="3">
        <v>63</v>
      </c>
      <c r="J57" s="3" t="s">
        <v>51</v>
      </c>
      <c r="K57" s="3" t="s">
        <v>174</v>
      </c>
      <c r="L57" s="3" t="s">
        <v>174</v>
      </c>
      <c r="M57" s="3" t="s">
        <v>174</v>
      </c>
      <c r="N57" s="3" t="s">
        <v>174</v>
      </c>
      <c r="O57" s="3">
        <v>51</v>
      </c>
      <c r="P57" s="3" t="s">
        <v>52</v>
      </c>
      <c r="Q57" s="3">
        <v>80</v>
      </c>
      <c r="R57" s="3" t="s">
        <v>57</v>
      </c>
      <c r="S57" s="3" t="s">
        <v>174</v>
      </c>
      <c r="T57" s="3" t="s">
        <v>174</v>
      </c>
      <c r="U57" s="3" t="s">
        <v>174</v>
      </c>
      <c r="V57" s="3" t="s">
        <v>174</v>
      </c>
      <c r="W57" s="3" t="s">
        <v>174</v>
      </c>
      <c r="X57" s="3" t="s">
        <v>174</v>
      </c>
      <c r="Y57" s="3">
        <v>390</v>
      </c>
      <c r="Z57" s="3">
        <v>65</v>
      </c>
      <c r="AA57" s="3" t="s">
        <v>50</v>
      </c>
    </row>
    <row r="58" spans="1:27" ht="25.5" thickBot="1">
      <c r="A58" s="3">
        <v>25659456</v>
      </c>
      <c r="B58" s="3" t="s">
        <v>208</v>
      </c>
      <c r="C58" s="3">
        <v>78</v>
      </c>
      <c r="D58" s="3" t="s">
        <v>58</v>
      </c>
      <c r="E58" s="3">
        <v>89</v>
      </c>
      <c r="F58" s="3" t="s">
        <v>55</v>
      </c>
      <c r="G58" s="3">
        <v>49</v>
      </c>
      <c r="H58" s="3" t="s">
        <v>52</v>
      </c>
      <c r="I58" s="3">
        <v>50</v>
      </c>
      <c r="J58" s="3" t="s">
        <v>52</v>
      </c>
      <c r="K58" s="3" t="s">
        <v>174</v>
      </c>
      <c r="L58" s="3" t="s">
        <v>174</v>
      </c>
      <c r="M58" s="3" t="s">
        <v>174</v>
      </c>
      <c r="N58" s="3" t="s">
        <v>174</v>
      </c>
      <c r="O58" s="3">
        <v>50</v>
      </c>
      <c r="P58" s="3" t="s">
        <v>52</v>
      </c>
      <c r="Q58" s="3">
        <v>74</v>
      </c>
      <c r="R58" s="3" t="s">
        <v>51</v>
      </c>
      <c r="S58" s="3" t="s">
        <v>174</v>
      </c>
      <c r="T58" s="3" t="s">
        <v>174</v>
      </c>
      <c r="U58" s="3" t="s">
        <v>174</v>
      </c>
      <c r="V58" s="3" t="s">
        <v>174</v>
      </c>
      <c r="W58" s="3" t="s">
        <v>174</v>
      </c>
      <c r="X58" s="3" t="s">
        <v>174</v>
      </c>
      <c r="Y58" s="3">
        <v>390</v>
      </c>
      <c r="Z58" s="3">
        <v>65</v>
      </c>
      <c r="AA58" s="3" t="s">
        <v>50</v>
      </c>
    </row>
    <row r="59" spans="1:27" ht="37.5" thickBot="1">
      <c r="A59" s="3">
        <v>25659450</v>
      </c>
      <c r="B59" s="3" t="s">
        <v>209</v>
      </c>
      <c r="C59" s="3">
        <v>67</v>
      </c>
      <c r="D59" s="3" t="s">
        <v>53</v>
      </c>
      <c r="E59" s="3">
        <v>87</v>
      </c>
      <c r="F59" s="3" t="s">
        <v>48</v>
      </c>
      <c r="G59" s="3">
        <v>48</v>
      </c>
      <c r="H59" s="3" t="s">
        <v>52</v>
      </c>
      <c r="I59" s="3" t="s">
        <v>174</v>
      </c>
      <c r="J59" s="3" t="s">
        <v>174</v>
      </c>
      <c r="K59" s="3" t="s">
        <v>174</v>
      </c>
      <c r="L59" s="3" t="s">
        <v>174</v>
      </c>
      <c r="M59" s="3" t="s">
        <v>174</v>
      </c>
      <c r="N59" s="3" t="s">
        <v>174</v>
      </c>
      <c r="O59" s="3">
        <v>72</v>
      </c>
      <c r="P59" s="3" t="s">
        <v>57</v>
      </c>
      <c r="Q59" s="3">
        <v>63</v>
      </c>
      <c r="R59" s="3" t="s">
        <v>53</v>
      </c>
      <c r="S59" s="3" t="s">
        <v>174</v>
      </c>
      <c r="T59" s="3" t="s">
        <v>174</v>
      </c>
      <c r="U59" s="3" t="s">
        <v>174</v>
      </c>
      <c r="V59" s="3" t="s">
        <v>174</v>
      </c>
      <c r="W59" s="3">
        <v>44</v>
      </c>
      <c r="X59" s="3" t="s">
        <v>52</v>
      </c>
      <c r="Y59" s="3">
        <v>381</v>
      </c>
      <c r="Z59" s="3">
        <v>63.5</v>
      </c>
      <c r="AA59" s="3" t="s">
        <v>50</v>
      </c>
    </row>
    <row r="60" spans="1:27" ht="25.5" thickBot="1">
      <c r="A60" s="3">
        <v>25659459</v>
      </c>
      <c r="B60" s="3" t="s">
        <v>210</v>
      </c>
      <c r="C60" s="3">
        <v>61</v>
      </c>
      <c r="D60" s="3" t="s">
        <v>53</v>
      </c>
      <c r="E60" s="3">
        <v>73</v>
      </c>
      <c r="F60" s="3" t="s">
        <v>51</v>
      </c>
      <c r="G60" s="3">
        <v>52</v>
      </c>
      <c r="H60" s="3" t="s">
        <v>52</v>
      </c>
      <c r="I60" s="3">
        <v>54</v>
      </c>
      <c r="J60" s="3" t="s">
        <v>52</v>
      </c>
      <c r="K60" s="3" t="s">
        <v>174</v>
      </c>
      <c r="L60" s="3" t="s">
        <v>174</v>
      </c>
      <c r="M60" s="3" t="s">
        <v>174</v>
      </c>
      <c r="N60" s="3" t="s">
        <v>174</v>
      </c>
      <c r="O60" s="3">
        <v>63</v>
      </c>
      <c r="P60" s="3" t="s">
        <v>51</v>
      </c>
      <c r="Q60" s="3">
        <v>78</v>
      </c>
      <c r="R60" s="3" t="s">
        <v>58</v>
      </c>
      <c r="S60" s="3" t="s">
        <v>174</v>
      </c>
      <c r="T60" s="3" t="s">
        <v>174</v>
      </c>
      <c r="U60" s="3" t="s">
        <v>174</v>
      </c>
      <c r="V60" s="3" t="s">
        <v>174</v>
      </c>
      <c r="W60" s="3" t="s">
        <v>174</v>
      </c>
      <c r="X60" s="3" t="s">
        <v>174</v>
      </c>
      <c r="Y60" s="3">
        <v>381</v>
      </c>
      <c r="Z60" s="3">
        <v>63.5</v>
      </c>
      <c r="AA60" s="3" t="s">
        <v>50</v>
      </c>
    </row>
    <row r="61" spans="1:27" ht="25.5" thickBot="1">
      <c r="A61" s="3">
        <v>25659470</v>
      </c>
      <c r="B61" s="3" t="s">
        <v>211</v>
      </c>
      <c r="C61" s="3">
        <v>68</v>
      </c>
      <c r="D61" s="3" t="s">
        <v>51</v>
      </c>
      <c r="E61" s="3">
        <v>78</v>
      </c>
      <c r="F61" s="3" t="s">
        <v>57</v>
      </c>
      <c r="G61" s="3">
        <v>55</v>
      </c>
      <c r="H61" s="3" t="s">
        <v>53</v>
      </c>
      <c r="I61" s="3">
        <v>64</v>
      </c>
      <c r="J61" s="3" t="s">
        <v>51</v>
      </c>
      <c r="K61" s="3" t="s">
        <v>174</v>
      </c>
      <c r="L61" s="3" t="s">
        <v>174</v>
      </c>
      <c r="M61" s="3" t="s">
        <v>174</v>
      </c>
      <c r="N61" s="3" t="s">
        <v>174</v>
      </c>
      <c r="O61" s="3">
        <v>59</v>
      </c>
      <c r="P61" s="3" t="s">
        <v>53</v>
      </c>
      <c r="Q61" s="3">
        <v>57</v>
      </c>
      <c r="R61" s="3" t="s">
        <v>52</v>
      </c>
      <c r="S61" s="3" t="s">
        <v>174</v>
      </c>
      <c r="T61" s="3" t="s">
        <v>174</v>
      </c>
      <c r="U61" s="3" t="s">
        <v>174</v>
      </c>
      <c r="V61" s="3" t="s">
        <v>174</v>
      </c>
      <c r="W61" s="3" t="s">
        <v>174</v>
      </c>
      <c r="X61" s="3" t="s">
        <v>174</v>
      </c>
      <c r="Y61" s="3">
        <v>381</v>
      </c>
      <c r="Z61" s="3">
        <v>63.5</v>
      </c>
      <c r="AA61" s="3" t="s">
        <v>50</v>
      </c>
    </row>
    <row r="62" spans="1:27" ht="15.75" thickBot="1">
      <c r="A62" s="3">
        <v>25659486</v>
      </c>
      <c r="B62" s="3" t="s">
        <v>212</v>
      </c>
      <c r="C62" s="3">
        <v>55</v>
      </c>
      <c r="D62" s="3" t="s">
        <v>52</v>
      </c>
      <c r="E62" s="3">
        <v>83</v>
      </c>
      <c r="F62" s="3" t="s">
        <v>49</v>
      </c>
      <c r="G62" s="3" t="s">
        <v>174</v>
      </c>
      <c r="H62" s="3" t="s">
        <v>174</v>
      </c>
      <c r="I62" s="3" t="s">
        <v>174</v>
      </c>
      <c r="J62" s="3" t="s">
        <v>174</v>
      </c>
      <c r="K62" s="3" t="s">
        <v>174</v>
      </c>
      <c r="L62" s="3" t="s">
        <v>174</v>
      </c>
      <c r="M62" s="3">
        <v>53</v>
      </c>
      <c r="N62" s="3" t="s">
        <v>53</v>
      </c>
      <c r="O62" s="3" t="s">
        <v>174</v>
      </c>
      <c r="P62" s="3" t="s">
        <v>174</v>
      </c>
      <c r="Q62" s="3">
        <v>68</v>
      </c>
      <c r="R62" s="3" t="s">
        <v>51</v>
      </c>
      <c r="S62" s="3">
        <v>58</v>
      </c>
      <c r="T62" s="3" t="s">
        <v>51</v>
      </c>
      <c r="U62" s="3">
        <v>64</v>
      </c>
      <c r="V62" s="3" t="s">
        <v>51</v>
      </c>
      <c r="W62" s="3" t="s">
        <v>174</v>
      </c>
      <c r="X62" s="3" t="s">
        <v>174</v>
      </c>
      <c r="Y62" s="3">
        <v>381</v>
      </c>
      <c r="Z62" s="3">
        <v>63.5</v>
      </c>
      <c r="AA62" s="3" t="s">
        <v>50</v>
      </c>
    </row>
    <row r="63" spans="1:27" ht="49.5" thickBot="1">
      <c r="A63" s="3">
        <v>25659463</v>
      </c>
      <c r="B63" s="3" t="s">
        <v>213</v>
      </c>
      <c r="C63" s="3">
        <v>65</v>
      </c>
      <c r="D63" s="3" t="s">
        <v>53</v>
      </c>
      <c r="E63" s="3">
        <v>81</v>
      </c>
      <c r="F63" s="3" t="s">
        <v>57</v>
      </c>
      <c r="G63" s="3">
        <v>52</v>
      </c>
      <c r="H63" s="3" t="s">
        <v>52</v>
      </c>
      <c r="I63" s="3">
        <v>59</v>
      </c>
      <c r="J63" s="3" t="s">
        <v>53</v>
      </c>
      <c r="K63" s="3" t="s">
        <v>174</v>
      </c>
      <c r="L63" s="3" t="s">
        <v>174</v>
      </c>
      <c r="M63" s="3" t="s">
        <v>174</v>
      </c>
      <c r="N63" s="3" t="s">
        <v>174</v>
      </c>
      <c r="O63" s="3">
        <v>60</v>
      </c>
      <c r="P63" s="3" t="s">
        <v>51</v>
      </c>
      <c r="Q63" s="3">
        <v>63</v>
      </c>
      <c r="R63" s="3" t="s">
        <v>53</v>
      </c>
      <c r="S63" s="3" t="s">
        <v>174</v>
      </c>
      <c r="T63" s="3" t="s">
        <v>174</v>
      </c>
      <c r="U63" s="3" t="s">
        <v>174</v>
      </c>
      <c r="V63" s="3" t="s">
        <v>174</v>
      </c>
      <c r="W63" s="3" t="s">
        <v>174</v>
      </c>
      <c r="X63" s="3" t="s">
        <v>174</v>
      </c>
      <c r="Y63" s="3">
        <v>380</v>
      </c>
      <c r="Z63" s="3">
        <v>63.33</v>
      </c>
      <c r="AA63" s="3" t="s">
        <v>50</v>
      </c>
    </row>
    <row r="64" spans="1:27" ht="25.5" thickBot="1">
      <c r="A64" s="3">
        <v>25659483</v>
      </c>
      <c r="B64" s="3" t="s">
        <v>214</v>
      </c>
      <c r="C64" s="3">
        <v>59</v>
      </c>
      <c r="D64" s="3" t="s">
        <v>53</v>
      </c>
      <c r="E64" s="3">
        <v>82</v>
      </c>
      <c r="F64" s="3" t="s">
        <v>49</v>
      </c>
      <c r="G64" s="3" t="s">
        <v>174</v>
      </c>
      <c r="H64" s="3" t="s">
        <v>174</v>
      </c>
      <c r="I64" s="3" t="s">
        <v>174</v>
      </c>
      <c r="J64" s="3" t="s">
        <v>174</v>
      </c>
      <c r="K64" s="3" t="s">
        <v>174</v>
      </c>
      <c r="L64" s="3" t="s">
        <v>174</v>
      </c>
      <c r="M64" s="3">
        <v>50</v>
      </c>
      <c r="N64" s="3" t="s">
        <v>53</v>
      </c>
      <c r="O64" s="3" t="s">
        <v>174</v>
      </c>
      <c r="P64" s="3" t="s">
        <v>174</v>
      </c>
      <c r="Q64" s="3">
        <v>73</v>
      </c>
      <c r="R64" s="3" t="s">
        <v>51</v>
      </c>
      <c r="S64" s="3">
        <v>57</v>
      </c>
      <c r="T64" s="3" t="s">
        <v>51</v>
      </c>
      <c r="U64" s="3">
        <v>58</v>
      </c>
      <c r="V64" s="3" t="s">
        <v>53</v>
      </c>
      <c r="W64" s="3" t="s">
        <v>174</v>
      </c>
      <c r="X64" s="3" t="s">
        <v>174</v>
      </c>
      <c r="Y64" s="3">
        <v>379</v>
      </c>
      <c r="Z64" s="3">
        <v>63.17</v>
      </c>
      <c r="AA64" s="3" t="s">
        <v>50</v>
      </c>
    </row>
    <row r="65" spans="1:27" ht="37.5" thickBot="1">
      <c r="A65" s="3">
        <v>25659438</v>
      </c>
      <c r="B65" s="3" t="s">
        <v>215</v>
      </c>
      <c r="C65" s="3">
        <v>70</v>
      </c>
      <c r="D65" s="3" t="s">
        <v>51</v>
      </c>
      <c r="E65" s="3">
        <v>85</v>
      </c>
      <c r="F65" s="3" t="s">
        <v>48</v>
      </c>
      <c r="G65" s="3">
        <v>48</v>
      </c>
      <c r="H65" s="3" t="s">
        <v>52</v>
      </c>
      <c r="I65" s="3">
        <v>54</v>
      </c>
      <c r="J65" s="3" t="s">
        <v>52</v>
      </c>
      <c r="K65" s="3" t="s">
        <v>174</v>
      </c>
      <c r="L65" s="3" t="s">
        <v>174</v>
      </c>
      <c r="M65" s="3" t="s">
        <v>174</v>
      </c>
      <c r="N65" s="3" t="s">
        <v>174</v>
      </c>
      <c r="O65" s="3">
        <v>56</v>
      </c>
      <c r="P65" s="3" t="s">
        <v>53</v>
      </c>
      <c r="Q65" s="3">
        <v>64</v>
      </c>
      <c r="R65" s="3" t="s">
        <v>53</v>
      </c>
      <c r="S65" s="3" t="s">
        <v>174</v>
      </c>
      <c r="T65" s="3" t="s">
        <v>174</v>
      </c>
      <c r="U65" s="3" t="s">
        <v>174</v>
      </c>
      <c r="V65" s="3" t="s">
        <v>174</v>
      </c>
      <c r="W65" s="3" t="s">
        <v>174</v>
      </c>
      <c r="X65" s="3" t="s">
        <v>174</v>
      </c>
      <c r="Y65" s="3">
        <v>377</v>
      </c>
      <c r="Z65" s="3">
        <v>62.83</v>
      </c>
      <c r="AA65" s="3" t="s">
        <v>50</v>
      </c>
    </row>
    <row r="66" spans="1:27" ht="15.75" thickBot="1">
      <c r="A66" s="3">
        <v>25659480</v>
      </c>
      <c r="B66" s="3" t="s">
        <v>216</v>
      </c>
      <c r="C66" s="3">
        <v>74</v>
      </c>
      <c r="D66" s="3" t="s">
        <v>58</v>
      </c>
      <c r="E66" s="3">
        <v>75</v>
      </c>
      <c r="F66" s="3" t="s">
        <v>58</v>
      </c>
      <c r="G66" s="3" t="s">
        <v>174</v>
      </c>
      <c r="H66" s="3" t="s">
        <v>174</v>
      </c>
      <c r="I66" s="3" t="s">
        <v>174</v>
      </c>
      <c r="J66" s="3" t="s">
        <v>174</v>
      </c>
      <c r="K66" s="3" t="s">
        <v>174</v>
      </c>
      <c r="L66" s="3" t="s">
        <v>174</v>
      </c>
      <c r="M66" s="3">
        <v>62</v>
      </c>
      <c r="N66" s="3" t="s">
        <v>58</v>
      </c>
      <c r="O66" s="3" t="s">
        <v>174</v>
      </c>
      <c r="P66" s="3" t="s">
        <v>174</v>
      </c>
      <c r="Q66" s="3">
        <v>63</v>
      </c>
      <c r="R66" s="3" t="s">
        <v>53</v>
      </c>
      <c r="S66" s="3">
        <v>44</v>
      </c>
      <c r="T66" s="3" t="s">
        <v>52</v>
      </c>
      <c r="U66" s="3">
        <v>58</v>
      </c>
      <c r="V66" s="3" t="s">
        <v>53</v>
      </c>
      <c r="W66" s="3" t="s">
        <v>174</v>
      </c>
      <c r="X66" s="3" t="s">
        <v>174</v>
      </c>
      <c r="Y66" s="3">
        <v>376</v>
      </c>
      <c r="Z66" s="3">
        <v>62.67</v>
      </c>
      <c r="AA66" s="3" t="s">
        <v>50</v>
      </c>
    </row>
    <row r="67" spans="1:27" ht="25.5" thickBot="1">
      <c r="A67" s="3">
        <v>25659490</v>
      </c>
      <c r="B67" s="3" t="s">
        <v>217</v>
      </c>
      <c r="C67" s="3">
        <v>63</v>
      </c>
      <c r="D67" s="3" t="s">
        <v>53</v>
      </c>
      <c r="E67" s="3">
        <v>80</v>
      </c>
      <c r="F67" s="3" t="s">
        <v>57</v>
      </c>
      <c r="G67" s="3" t="s">
        <v>174</v>
      </c>
      <c r="H67" s="3" t="s">
        <v>174</v>
      </c>
      <c r="I67" s="3" t="s">
        <v>174</v>
      </c>
      <c r="J67" s="3" t="s">
        <v>174</v>
      </c>
      <c r="K67" s="3" t="s">
        <v>174</v>
      </c>
      <c r="L67" s="3" t="s">
        <v>174</v>
      </c>
      <c r="M67" s="3">
        <v>52</v>
      </c>
      <c r="N67" s="3" t="s">
        <v>53</v>
      </c>
      <c r="O67" s="3" t="s">
        <v>174</v>
      </c>
      <c r="P67" s="3" t="s">
        <v>174</v>
      </c>
      <c r="Q67" s="3">
        <v>70</v>
      </c>
      <c r="R67" s="3" t="s">
        <v>51</v>
      </c>
      <c r="S67" s="3">
        <v>46</v>
      </c>
      <c r="T67" s="3" t="s">
        <v>52</v>
      </c>
      <c r="U67" s="3">
        <v>62</v>
      </c>
      <c r="V67" s="3" t="s">
        <v>51</v>
      </c>
      <c r="W67" s="3" t="s">
        <v>174</v>
      </c>
      <c r="X67" s="3" t="s">
        <v>174</v>
      </c>
      <c r="Y67" s="3">
        <v>373</v>
      </c>
      <c r="Z67" s="3">
        <v>62.17</v>
      </c>
      <c r="AA67" s="3" t="s">
        <v>50</v>
      </c>
    </row>
    <row r="68" spans="1:27" ht="15.75" thickBot="1">
      <c r="A68" s="3">
        <v>25659492</v>
      </c>
      <c r="B68" s="3" t="s">
        <v>218</v>
      </c>
      <c r="C68" s="3">
        <v>50</v>
      </c>
      <c r="D68" s="3" t="s">
        <v>52</v>
      </c>
      <c r="E68" s="3">
        <v>83</v>
      </c>
      <c r="F68" s="3" t="s">
        <v>49</v>
      </c>
      <c r="G68" s="3" t="s">
        <v>174</v>
      </c>
      <c r="H68" s="3" t="s">
        <v>174</v>
      </c>
      <c r="I68" s="3" t="s">
        <v>174</v>
      </c>
      <c r="J68" s="3" t="s">
        <v>174</v>
      </c>
      <c r="K68" s="3" t="s">
        <v>174</v>
      </c>
      <c r="L68" s="3" t="s">
        <v>174</v>
      </c>
      <c r="M68" s="3">
        <v>47</v>
      </c>
      <c r="N68" s="3" t="s">
        <v>52</v>
      </c>
      <c r="O68" s="3" t="s">
        <v>174</v>
      </c>
      <c r="P68" s="3" t="s">
        <v>174</v>
      </c>
      <c r="Q68" s="3">
        <v>69</v>
      </c>
      <c r="R68" s="3" t="s">
        <v>51</v>
      </c>
      <c r="S68" s="3">
        <v>57</v>
      </c>
      <c r="T68" s="3" t="s">
        <v>51</v>
      </c>
      <c r="U68" s="3">
        <v>66</v>
      </c>
      <c r="V68" s="3" t="s">
        <v>58</v>
      </c>
      <c r="W68" s="3" t="s">
        <v>174</v>
      </c>
      <c r="X68" s="3" t="s">
        <v>174</v>
      </c>
      <c r="Y68" s="3">
        <v>372</v>
      </c>
      <c r="Z68" s="3">
        <v>62</v>
      </c>
      <c r="AA68" s="3" t="s">
        <v>50</v>
      </c>
    </row>
    <row r="69" spans="1:27" ht="25.5" thickBot="1">
      <c r="A69" s="3">
        <v>25659460</v>
      </c>
      <c r="B69" s="3" t="s">
        <v>219</v>
      </c>
      <c r="C69" s="3">
        <v>62</v>
      </c>
      <c r="D69" s="3" t="s">
        <v>53</v>
      </c>
      <c r="E69" s="3">
        <v>75</v>
      </c>
      <c r="F69" s="3" t="s">
        <v>58</v>
      </c>
      <c r="G69" s="3">
        <v>50</v>
      </c>
      <c r="H69" s="3" t="s">
        <v>52</v>
      </c>
      <c r="I69" s="3">
        <v>50</v>
      </c>
      <c r="J69" s="3" t="s">
        <v>52</v>
      </c>
      <c r="K69" s="3" t="s">
        <v>174</v>
      </c>
      <c r="L69" s="3" t="s">
        <v>174</v>
      </c>
      <c r="M69" s="3" t="s">
        <v>174</v>
      </c>
      <c r="N69" s="3" t="s">
        <v>174</v>
      </c>
      <c r="O69" s="3">
        <v>63</v>
      </c>
      <c r="P69" s="3" t="s">
        <v>51</v>
      </c>
      <c r="Q69" s="3">
        <v>65</v>
      </c>
      <c r="R69" s="3" t="s">
        <v>53</v>
      </c>
      <c r="S69" s="3" t="s">
        <v>174</v>
      </c>
      <c r="T69" s="3" t="s">
        <v>174</v>
      </c>
      <c r="U69" s="3" t="s">
        <v>174</v>
      </c>
      <c r="V69" s="3" t="s">
        <v>174</v>
      </c>
      <c r="W69" s="3" t="s">
        <v>174</v>
      </c>
      <c r="X69" s="3" t="s">
        <v>174</v>
      </c>
      <c r="Y69" s="3">
        <v>365</v>
      </c>
      <c r="Z69" s="3">
        <v>60.83</v>
      </c>
      <c r="AA69" s="3" t="s">
        <v>50</v>
      </c>
    </row>
    <row r="70" spans="1:27" ht="25.5" thickBot="1">
      <c r="A70" s="3">
        <v>25659493</v>
      </c>
      <c r="B70" s="3" t="s">
        <v>220</v>
      </c>
      <c r="C70" s="3">
        <v>65</v>
      </c>
      <c r="D70" s="3" t="s">
        <v>53</v>
      </c>
      <c r="E70" s="3">
        <v>76</v>
      </c>
      <c r="F70" s="3" t="s">
        <v>58</v>
      </c>
      <c r="G70" s="3" t="s">
        <v>174</v>
      </c>
      <c r="H70" s="3" t="s">
        <v>174</v>
      </c>
      <c r="I70" s="3" t="s">
        <v>174</v>
      </c>
      <c r="J70" s="3" t="s">
        <v>174</v>
      </c>
      <c r="K70" s="3" t="s">
        <v>174</v>
      </c>
      <c r="L70" s="3" t="s">
        <v>174</v>
      </c>
      <c r="M70" s="3">
        <v>52</v>
      </c>
      <c r="N70" s="3" t="s">
        <v>53</v>
      </c>
      <c r="O70" s="3" t="s">
        <v>174</v>
      </c>
      <c r="P70" s="3" t="s">
        <v>174</v>
      </c>
      <c r="Q70" s="3">
        <v>59</v>
      </c>
      <c r="R70" s="3" t="s">
        <v>52</v>
      </c>
      <c r="S70" s="3">
        <v>54</v>
      </c>
      <c r="T70" s="3" t="s">
        <v>51</v>
      </c>
      <c r="U70" s="3">
        <v>59</v>
      </c>
      <c r="V70" s="3" t="s">
        <v>51</v>
      </c>
      <c r="W70" s="3" t="s">
        <v>174</v>
      </c>
      <c r="X70" s="3" t="s">
        <v>174</v>
      </c>
      <c r="Y70" s="3">
        <v>365</v>
      </c>
      <c r="Z70" s="3">
        <v>60.83</v>
      </c>
      <c r="AA70" s="3" t="s">
        <v>50</v>
      </c>
    </row>
    <row r="71" spans="1:27" ht="25.5" thickBot="1">
      <c r="A71" s="3">
        <v>25659500</v>
      </c>
      <c r="B71" s="3" t="s">
        <v>221</v>
      </c>
      <c r="C71" s="3">
        <v>76</v>
      </c>
      <c r="D71" s="3" t="s">
        <v>58</v>
      </c>
      <c r="E71" s="3">
        <v>74</v>
      </c>
      <c r="F71" s="3" t="s">
        <v>58</v>
      </c>
      <c r="G71" s="3" t="s">
        <v>174</v>
      </c>
      <c r="H71" s="3" t="s">
        <v>174</v>
      </c>
      <c r="I71" s="3" t="s">
        <v>174</v>
      </c>
      <c r="J71" s="3" t="s">
        <v>174</v>
      </c>
      <c r="K71" s="3" t="s">
        <v>174</v>
      </c>
      <c r="L71" s="3" t="s">
        <v>174</v>
      </c>
      <c r="M71" s="3">
        <v>49</v>
      </c>
      <c r="N71" s="3" t="s">
        <v>53</v>
      </c>
      <c r="O71" s="3" t="s">
        <v>174</v>
      </c>
      <c r="P71" s="3" t="s">
        <v>174</v>
      </c>
      <c r="Q71" s="3">
        <v>66</v>
      </c>
      <c r="R71" s="3" t="s">
        <v>53</v>
      </c>
      <c r="S71" s="3">
        <v>48</v>
      </c>
      <c r="T71" s="3" t="s">
        <v>53</v>
      </c>
      <c r="U71" s="3">
        <v>50</v>
      </c>
      <c r="V71" s="3" t="s">
        <v>52</v>
      </c>
      <c r="W71" s="3" t="s">
        <v>174</v>
      </c>
      <c r="X71" s="3" t="s">
        <v>174</v>
      </c>
      <c r="Y71" s="3">
        <v>363</v>
      </c>
      <c r="Z71" s="3">
        <v>60.5</v>
      </c>
      <c r="AA71" s="3" t="s">
        <v>50</v>
      </c>
    </row>
    <row r="72" spans="1:27" ht="25.5" thickBot="1">
      <c r="A72" s="3">
        <v>25659461</v>
      </c>
      <c r="B72" s="3" t="s">
        <v>222</v>
      </c>
      <c r="C72" s="3">
        <v>61</v>
      </c>
      <c r="D72" s="3" t="s">
        <v>53</v>
      </c>
      <c r="E72" s="3">
        <v>71</v>
      </c>
      <c r="F72" s="3" t="s">
        <v>51</v>
      </c>
      <c r="G72" s="3">
        <v>53</v>
      </c>
      <c r="H72" s="3" t="s">
        <v>52</v>
      </c>
      <c r="I72" s="3">
        <v>51</v>
      </c>
      <c r="J72" s="3" t="s">
        <v>52</v>
      </c>
      <c r="K72" s="3" t="s">
        <v>174</v>
      </c>
      <c r="L72" s="3" t="s">
        <v>174</v>
      </c>
      <c r="M72" s="3" t="s">
        <v>174</v>
      </c>
      <c r="N72" s="3" t="s">
        <v>174</v>
      </c>
      <c r="O72" s="3">
        <v>58</v>
      </c>
      <c r="P72" s="3" t="s">
        <v>53</v>
      </c>
      <c r="Q72" s="3">
        <v>58</v>
      </c>
      <c r="R72" s="3" t="s">
        <v>52</v>
      </c>
      <c r="S72" s="3" t="s">
        <v>174</v>
      </c>
      <c r="T72" s="3" t="s">
        <v>174</v>
      </c>
      <c r="U72" s="3" t="s">
        <v>174</v>
      </c>
      <c r="V72" s="3" t="s">
        <v>174</v>
      </c>
      <c r="W72" s="3" t="s">
        <v>174</v>
      </c>
      <c r="X72" s="3" t="s">
        <v>174</v>
      </c>
      <c r="Y72" s="3">
        <v>352</v>
      </c>
      <c r="Z72" s="3">
        <v>58.67</v>
      </c>
      <c r="AA72" s="3" t="s">
        <v>50</v>
      </c>
    </row>
    <row r="73" spans="1:27" ht="37.5" thickBot="1">
      <c r="A73" s="3">
        <v>25659495</v>
      </c>
      <c r="B73" s="3" t="s">
        <v>223</v>
      </c>
      <c r="C73" s="3">
        <v>73</v>
      </c>
      <c r="D73" s="3" t="s">
        <v>51</v>
      </c>
      <c r="E73" s="3">
        <v>61</v>
      </c>
      <c r="F73" s="3" t="s">
        <v>53</v>
      </c>
      <c r="G73" s="3" t="s">
        <v>174</v>
      </c>
      <c r="H73" s="3" t="s">
        <v>174</v>
      </c>
      <c r="I73" s="3" t="s">
        <v>174</v>
      </c>
      <c r="J73" s="3" t="s">
        <v>174</v>
      </c>
      <c r="K73" s="3" t="s">
        <v>174</v>
      </c>
      <c r="L73" s="3" t="s">
        <v>174</v>
      </c>
      <c r="M73" s="3">
        <v>46</v>
      </c>
      <c r="N73" s="3" t="s">
        <v>52</v>
      </c>
      <c r="O73" s="3" t="s">
        <v>174</v>
      </c>
      <c r="P73" s="3" t="s">
        <v>174</v>
      </c>
      <c r="Q73" s="3">
        <v>65</v>
      </c>
      <c r="R73" s="3" t="s">
        <v>53</v>
      </c>
      <c r="S73" s="3">
        <v>53</v>
      </c>
      <c r="T73" s="3" t="s">
        <v>51</v>
      </c>
      <c r="U73" s="3">
        <v>53</v>
      </c>
      <c r="V73" s="3" t="s">
        <v>53</v>
      </c>
      <c r="W73" s="3" t="s">
        <v>174</v>
      </c>
      <c r="X73" s="3" t="s">
        <v>174</v>
      </c>
      <c r="Y73" s="3">
        <v>351</v>
      </c>
      <c r="Z73" s="3">
        <v>58.5</v>
      </c>
      <c r="AA73" s="3" t="s">
        <v>50</v>
      </c>
    </row>
    <row r="74" spans="1:27" ht="15.75" thickBot="1">
      <c r="A74" s="3">
        <v>25659443</v>
      </c>
      <c r="B74" s="3" t="s">
        <v>224</v>
      </c>
      <c r="C74" s="3">
        <v>56</v>
      </c>
      <c r="D74" s="3" t="s">
        <v>52</v>
      </c>
      <c r="E74" s="3">
        <v>60</v>
      </c>
      <c r="F74" s="3" t="s">
        <v>52</v>
      </c>
      <c r="G74" s="3">
        <v>55</v>
      </c>
      <c r="H74" s="3" t="s">
        <v>53</v>
      </c>
      <c r="I74" s="3">
        <v>53</v>
      </c>
      <c r="J74" s="3" t="s">
        <v>52</v>
      </c>
      <c r="K74" s="3" t="s">
        <v>174</v>
      </c>
      <c r="L74" s="3" t="s">
        <v>174</v>
      </c>
      <c r="M74" s="3" t="s">
        <v>174</v>
      </c>
      <c r="N74" s="3" t="s">
        <v>174</v>
      </c>
      <c r="O74" s="3">
        <v>55</v>
      </c>
      <c r="P74" s="3" t="s">
        <v>53</v>
      </c>
      <c r="Q74" s="3">
        <v>68</v>
      </c>
      <c r="R74" s="3" t="s">
        <v>51</v>
      </c>
      <c r="S74" s="3" t="s">
        <v>174</v>
      </c>
      <c r="T74" s="3" t="s">
        <v>174</v>
      </c>
      <c r="U74" s="3" t="s">
        <v>174</v>
      </c>
      <c r="V74" s="3" t="s">
        <v>174</v>
      </c>
      <c r="W74" s="3" t="s">
        <v>174</v>
      </c>
      <c r="X74" s="3" t="s">
        <v>174</v>
      </c>
      <c r="Y74" s="3">
        <v>347</v>
      </c>
      <c r="Z74" s="3">
        <v>57.83</v>
      </c>
      <c r="AA74" s="3" t="s">
        <v>50</v>
      </c>
    </row>
    <row r="75" spans="1:27" ht="37.5" thickBot="1">
      <c r="A75" s="3">
        <v>25659447</v>
      </c>
      <c r="B75" s="3" t="s">
        <v>225</v>
      </c>
      <c r="C75" s="3">
        <v>63</v>
      </c>
      <c r="D75" s="3" t="s">
        <v>53</v>
      </c>
      <c r="E75" s="3">
        <v>80</v>
      </c>
      <c r="F75" s="3" t="s">
        <v>57</v>
      </c>
      <c r="G75" s="3">
        <v>47</v>
      </c>
      <c r="H75" s="3" t="s">
        <v>52</v>
      </c>
      <c r="I75" s="3" t="s">
        <v>174</v>
      </c>
      <c r="J75" s="3" t="s">
        <v>174</v>
      </c>
      <c r="K75" s="3" t="s">
        <v>174</v>
      </c>
      <c r="L75" s="3" t="s">
        <v>174</v>
      </c>
      <c r="M75" s="3" t="s">
        <v>174</v>
      </c>
      <c r="N75" s="3" t="s">
        <v>174</v>
      </c>
      <c r="O75" s="3">
        <v>55</v>
      </c>
      <c r="P75" s="3" t="s">
        <v>53</v>
      </c>
      <c r="Q75" s="3">
        <v>58</v>
      </c>
      <c r="R75" s="3" t="s">
        <v>52</v>
      </c>
      <c r="S75" s="3" t="s">
        <v>174</v>
      </c>
      <c r="T75" s="3" t="s">
        <v>174</v>
      </c>
      <c r="U75" s="3" t="s">
        <v>174</v>
      </c>
      <c r="V75" s="3" t="s">
        <v>174</v>
      </c>
      <c r="W75" s="3">
        <v>44</v>
      </c>
      <c r="X75" s="3" t="s">
        <v>52</v>
      </c>
      <c r="Y75" s="3">
        <v>347</v>
      </c>
      <c r="Z75" s="3">
        <v>57.83</v>
      </c>
      <c r="AA75" s="3" t="s">
        <v>50</v>
      </c>
    </row>
    <row r="76" spans="1:27" ht="25.5" thickBot="1">
      <c r="A76" s="3">
        <v>25659475</v>
      </c>
      <c r="B76" s="3" t="s">
        <v>226</v>
      </c>
      <c r="C76" s="3">
        <v>55</v>
      </c>
      <c r="D76" s="3" t="s">
        <v>52</v>
      </c>
      <c r="E76" s="3">
        <v>58</v>
      </c>
      <c r="F76" s="3" t="s">
        <v>52</v>
      </c>
      <c r="G76" s="3" t="s">
        <v>174</v>
      </c>
      <c r="H76" s="3" t="s">
        <v>174</v>
      </c>
      <c r="I76" s="3" t="s">
        <v>174</v>
      </c>
      <c r="J76" s="3" t="s">
        <v>174</v>
      </c>
      <c r="K76" s="3" t="s">
        <v>174</v>
      </c>
      <c r="L76" s="3" t="s">
        <v>174</v>
      </c>
      <c r="M76" s="3">
        <v>49</v>
      </c>
      <c r="N76" s="3" t="s">
        <v>53</v>
      </c>
      <c r="O76" s="3" t="s">
        <v>174</v>
      </c>
      <c r="P76" s="3" t="s">
        <v>174</v>
      </c>
      <c r="Q76" s="3">
        <v>69</v>
      </c>
      <c r="R76" s="3" t="s">
        <v>51</v>
      </c>
      <c r="S76" s="3">
        <v>70</v>
      </c>
      <c r="T76" s="3" t="s">
        <v>57</v>
      </c>
      <c r="U76" s="3">
        <v>46</v>
      </c>
      <c r="V76" s="3" t="s">
        <v>52</v>
      </c>
      <c r="W76" s="3" t="s">
        <v>174</v>
      </c>
      <c r="X76" s="3" t="s">
        <v>174</v>
      </c>
      <c r="Y76" s="3">
        <v>347</v>
      </c>
      <c r="Z76" s="3">
        <v>57.83</v>
      </c>
      <c r="AA76" s="3" t="s">
        <v>50</v>
      </c>
    </row>
    <row r="77" spans="1:27" ht="25.5" thickBot="1">
      <c r="A77" s="3">
        <v>25659466</v>
      </c>
      <c r="B77" s="3" t="s">
        <v>227</v>
      </c>
      <c r="C77" s="3">
        <v>73</v>
      </c>
      <c r="D77" s="3" t="s">
        <v>51</v>
      </c>
      <c r="E77" s="3">
        <v>64</v>
      </c>
      <c r="F77" s="3" t="s">
        <v>53</v>
      </c>
      <c r="G77" s="3">
        <v>49</v>
      </c>
      <c r="H77" s="3" t="s">
        <v>52</v>
      </c>
      <c r="I77" s="3" t="s">
        <v>174</v>
      </c>
      <c r="J77" s="3" t="s">
        <v>174</v>
      </c>
      <c r="K77" s="3" t="s">
        <v>174</v>
      </c>
      <c r="L77" s="3" t="s">
        <v>174</v>
      </c>
      <c r="M77" s="3" t="s">
        <v>174</v>
      </c>
      <c r="N77" s="3" t="s">
        <v>174</v>
      </c>
      <c r="O77" s="3">
        <v>53</v>
      </c>
      <c r="P77" s="3" t="s">
        <v>52</v>
      </c>
      <c r="Q77" s="3">
        <v>74</v>
      </c>
      <c r="R77" s="3" t="s">
        <v>51</v>
      </c>
      <c r="S77" s="3" t="s">
        <v>174</v>
      </c>
      <c r="T77" s="3" t="s">
        <v>174</v>
      </c>
      <c r="U77" s="3" t="s">
        <v>174</v>
      </c>
      <c r="V77" s="3" t="s">
        <v>174</v>
      </c>
      <c r="W77" s="3">
        <v>29</v>
      </c>
      <c r="X77" s="3" t="s">
        <v>61</v>
      </c>
      <c r="Y77" s="3">
        <v>342</v>
      </c>
      <c r="Z77" s="3">
        <v>57</v>
      </c>
      <c r="AA77" s="3" t="s">
        <v>50</v>
      </c>
    </row>
    <row r="78" spans="1:27" ht="25.5" thickBot="1">
      <c r="A78" s="3">
        <v>25659446</v>
      </c>
      <c r="B78" s="3" t="s">
        <v>228</v>
      </c>
      <c r="C78" s="3">
        <v>53</v>
      </c>
      <c r="D78" s="3" t="s">
        <v>52</v>
      </c>
      <c r="E78" s="3">
        <v>60</v>
      </c>
      <c r="F78" s="3" t="s">
        <v>52</v>
      </c>
      <c r="G78" s="3">
        <v>48</v>
      </c>
      <c r="H78" s="3" t="s">
        <v>52</v>
      </c>
      <c r="I78" s="3">
        <v>57</v>
      </c>
      <c r="J78" s="3" t="s">
        <v>53</v>
      </c>
      <c r="K78" s="3" t="s">
        <v>174</v>
      </c>
      <c r="L78" s="3" t="s">
        <v>174</v>
      </c>
      <c r="M78" s="3" t="s">
        <v>174</v>
      </c>
      <c r="N78" s="3" t="s">
        <v>174</v>
      </c>
      <c r="O78" s="3">
        <v>50</v>
      </c>
      <c r="P78" s="3" t="s">
        <v>52</v>
      </c>
      <c r="Q78" s="3">
        <v>73</v>
      </c>
      <c r="R78" s="3" t="s">
        <v>51</v>
      </c>
      <c r="S78" s="3" t="s">
        <v>174</v>
      </c>
      <c r="T78" s="3" t="s">
        <v>174</v>
      </c>
      <c r="U78" s="3" t="s">
        <v>174</v>
      </c>
      <c r="V78" s="3" t="s">
        <v>174</v>
      </c>
      <c r="W78" s="3" t="s">
        <v>174</v>
      </c>
      <c r="X78" s="3" t="s">
        <v>174</v>
      </c>
      <c r="Y78" s="3">
        <v>341</v>
      </c>
      <c r="Z78" s="3">
        <v>56.83</v>
      </c>
      <c r="AA78" s="3" t="s">
        <v>50</v>
      </c>
    </row>
    <row r="79" spans="1:27" ht="25.5" thickBot="1">
      <c r="A79" s="3">
        <v>25659442</v>
      </c>
      <c r="B79" s="3" t="s">
        <v>229</v>
      </c>
      <c r="C79" s="3">
        <v>62</v>
      </c>
      <c r="D79" s="3" t="s">
        <v>53</v>
      </c>
      <c r="E79" s="3" t="s">
        <v>174</v>
      </c>
      <c r="F79" s="3" t="s">
        <v>174</v>
      </c>
      <c r="G79" s="3">
        <v>49</v>
      </c>
      <c r="H79" s="3" t="s">
        <v>52</v>
      </c>
      <c r="I79" s="3" t="s">
        <v>174</v>
      </c>
      <c r="J79" s="3" t="s">
        <v>174</v>
      </c>
      <c r="K79" s="3">
        <v>55</v>
      </c>
      <c r="L79" s="3" t="s">
        <v>52</v>
      </c>
      <c r="M79" s="3" t="s">
        <v>174</v>
      </c>
      <c r="N79" s="3" t="s">
        <v>174</v>
      </c>
      <c r="O79" s="3">
        <v>52</v>
      </c>
      <c r="P79" s="3" t="s">
        <v>52</v>
      </c>
      <c r="Q79" s="3">
        <v>90</v>
      </c>
      <c r="R79" s="3" t="s">
        <v>48</v>
      </c>
      <c r="S79" s="3" t="s">
        <v>174</v>
      </c>
      <c r="T79" s="3" t="s">
        <v>174</v>
      </c>
      <c r="U79" s="3" t="s">
        <v>174</v>
      </c>
      <c r="V79" s="3" t="s">
        <v>174</v>
      </c>
      <c r="W79" s="3">
        <v>31</v>
      </c>
      <c r="X79" s="3" t="s">
        <v>61</v>
      </c>
      <c r="Y79" s="3">
        <v>339</v>
      </c>
      <c r="Z79" s="3">
        <v>56.5</v>
      </c>
      <c r="AA79" s="3" t="s">
        <v>50</v>
      </c>
    </row>
    <row r="80" spans="1:27" ht="49.5" thickBot="1">
      <c r="A80" s="3">
        <v>25659471</v>
      </c>
      <c r="B80" s="3" t="s">
        <v>230</v>
      </c>
      <c r="C80" s="3">
        <v>53</v>
      </c>
      <c r="D80" s="3" t="s">
        <v>52</v>
      </c>
      <c r="E80" s="3">
        <v>76</v>
      </c>
      <c r="F80" s="3" t="s">
        <v>58</v>
      </c>
      <c r="G80" s="3" t="s">
        <v>174</v>
      </c>
      <c r="H80" s="3" t="s">
        <v>174</v>
      </c>
      <c r="I80" s="3" t="s">
        <v>174</v>
      </c>
      <c r="J80" s="3" t="s">
        <v>174</v>
      </c>
      <c r="K80" s="3" t="s">
        <v>174</v>
      </c>
      <c r="L80" s="3" t="s">
        <v>174</v>
      </c>
      <c r="M80" s="3">
        <v>52</v>
      </c>
      <c r="N80" s="3" t="s">
        <v>53</v>
      </c>
      <c r="O80" s="3" t="s">
        <v>174</v>
      </c>
      <c r="P80" s="3" t="s">
        <v>174</v>
      </c>
      <c r="Q80" s="3">
        <v>57</v>
      </c>
      <c r="R80" s="3" t="s">
        <v>52</v>
      </c>
      <c r="S80" s="3">
        <v>48</v>
      </c>
      <c r="T80" s="3" t="s">
        <v>53</v>
      </c>
      <c r="U80" s="3">
        <v>43</v>
      </c>
      <c r="V80" s="3" t="s">
        <v>52</v>
      </c>
      <c r="W80" s="3" t="s">
        <v>174</v>
      </c>
      <c r="X80" s="3" t="s">
        <v>174</v>
      </c>
      <c r="Y80" s="3">
        <v>329</v>
      </c>
      <c r="Z80" s="3">
        <v>54.83</v>
      </c>
      <c r="AA80" s="3" t="s">
        <v>50</v>
      </c>
    </row>
    <row r="81" spans="1:27" ht="37.5" thickBot="1">
      <c r="A81" s="3">
        <v>25659502</v>
      </c>
      <c r="B81" s="3" t="s">
        <v>231</v>
      </c>
      <c r="C81" s="3">
        <v>73</v>
      </c>
      <c r="D81" s="3" t="s">
        <v>51</v>
      </c>
      <c r="E81" s="3" t="s">
        <v>174</v>
      </c>
      <c r="F81" s="3" t="s">
        <v>174</v>
      </c>
      <c r="G81" s="3" t="s">
        <v>174</v>
      </c>
      <c r="H81" s="3" t="s">
        <v>174</v>
      </c>
      <c r="I81" s="3" t="s">
        <v>174</v>
      </c>
      <c r="J81" s="3" t="s">
        <v>174</v>
      </c>
      <c r="K81" s="3" t="s">
        <v>174</v>
      </c>
      <c r="L81" s="3" t="s">
        <v>174</v>
      </c>
      <c r="M81" s="3">
        <v>58</v>
      </c>
      <c r="N81" s="3" t="s">
        <v>51</v>
      </c>
      <c r="O81" s="3" t="s">
        <v>174</v>
      </c>
      <c r="P81" s="3" t="s">
        <v>174</v>
      </c>
      <c r="Q81" s="3">
        <v>65</v>
      </c>
      <c r="R81" s="3" t="s">
        <v>53</v>
      </c>
      <c r="S81" s="3">
        <v>46</v>
      </c>
      <c r="T81" s="3" t="s">
        <v>52</v>
      </c>
      <c r="U81" s="3">
        <v>56</v>
      </c>
      <c r="V81" s="3" t="s">
        <v>53</v>
      </c>
      <c r="W81" s="3">
        <v>30</v>
      </c>
      <c r="X81" s="3" t="s">
        <v>61</v>
      </c>
      <c r="Y81" s="3">
        <v>328</v>
      </c>
      <c r="Z81" s="3">
        <v>54.67</v>
      </c>
      <c r="AA81" s="3" t="s">
        <v>50</v>
      </c>
    </row>
    <row r="82" spans="1:27" ht="25.5" thickBot="1">
      <c r="A82" s="3">
        <v>25659499</v>
      </c>
      <c r="B82" s="3" t="s">
        <v>232</v>
      </c>
      <c r="C82" s="3">
        <v>56</v>
      </c>
      <c r="D82" s="3" t="s">
        <v>52</v>
      </c>
      <c r="E82" s="3">
        <v>67</v>
      </c>
      <c r="F82" s="3" t="s">
        <v>53</v>
      </c>
      <c r="G82" s="3" t="s">
        <v>174</v>
      </c>
      <c r="H82" s="3" t="s">
        <v>174</v>
      </c>
      <c r="I82" s="3" t="s">
        <v>174</v>
      </c>
      <c r="J82" s="3" t="s">
        <v>174</v>
      </c>
      <c r="K82" s="3" t="s">
        <v>174</v>
      </c>
      <c r="L82" s="3" t="s">
        <v>174</v>
      </c>
      <c r="M82" s="3">
        <v>43</v>
      </c>
      <c r="N82" s="3" t="s">
        <v>52</v>
      </c>
      <c r="O82" s="3" t="s">
        <v>174</v>
      </c>
      <c r="P82" s="3" t="s">
        <v>174</v>
      </c>
      <c r="Q82" s="3">
        <v>56</v>
      </c>
      <c r="R82" s="3" t="s">
        <v>52</v>
      </c>
      <c r="S82" s="3">
        <v>47</v>
      </c>
      <c r="T82" s="3" t="s">
        <v>53</v>
      </c>
      <c r="U82" s="3">
        <v>48</v>
      </c>
      <c r="V82" s="3" t="s">
        <v>52</v>
      </c>
      <c r="W82" s="3" t="s">
        <v>174</v>
      </c>
      <c r="X82" s="3" t="s">
        <v>174</v>
      </c>
      <c r="Y82" s="3">
        <v>317</v>
      </c>
      <c r="Z82" s="3">
        <v>52.83</v>
      </c>
      <c r="AA82" s="3" t="s">
        <v>50</v>
      </c>
    </row>
    <row r="83" spans="1:27" ht="37.5" thickBot="1">
      <c r="A83" s="3">
        <v>25659504</v>
      </c>
      <c r="B83" s="3" t="s">
        <v>233</v>
      </c>
      <c r="C83" s="3">
        <v>66</v>
      </c>
      <c r="D83" s="3" t="s">
        <v>53</v>
      </c>
      <c r="E83" s="3">
        <v>61</v>
      </c>
      <c r="F83" s="3" t="s">
        <v>53</v>
      </c>
      <c r="G83" s="3" t="s">
        <v>174</v>
      </c>
      <c r="H83" s="3" t="s">
        <v>174</v>
      </c>
      <c r="I83" s="3" t="s">
        <v>174</v>
      </c>
      <c r="J83" s="3" t="s">
        <v>174</v>
      </c>
      <c r="K83" s="3" t="s">
        <v>174</v>
      </c>
      <c r="L83" s="3" t="s">
        <v>174</v>
      </c>
      <c r="M83" s="3">
        <v>46</v>
      </c>
      <c r="N83" s="3" t="s">
        <v>52</v>
      </c>
      <c r="O83" s="3" t="s">
        <v>174</v>
      </c>
      <c r="P83" s="3" t="s">
        <v>174</v>
      </c>
      <c r="Q83" s="3">
        <v>56</v>
      </c>
      <c r="R83" s="3" t="s">
        <v>52</v>
      </c>
      <c r="S83" s="3">
        <v>43</v>
      </c>
      <c r="T83" s="3" t="s">
        <v>52</v>
      </c>
      <c r="U83" s="3">
        <v>42</v>
      </c>
      <c r="V83" s="3" t="s">
        <v>52</v>
      </c>
      <c r="W83" s="3" t="s">
        <v>174</v>
      </c>
      <c r="X83" s="3" t="s">
        <v>174</v>
      </c>
      <c r="Y83" s="3">
        <v>314</v>
      </c>
      <c r="Z83" s="3">
        <v>52.33</v>
      </c>
      <c r="AA83" s="3" t="s">
        <v>50</v>
      </c>
    </row>
    <row r="84" spans="1:27" ht="25.5" thickBot="1">
      <c r="A84" s="3">
        <v>25659506</v>
      </c>
      <c r="B84" s="3" t="s">
        <v>234</v>
      </c>
      <c r="C84" s="3">
        <v>67</v>
      </c>
      <c r="D84" s="3" t="s">
        <v>53</v>
      </c>
      <c r="E84" s="3">
        <v>72</v>
      </c>
      <c r="F84" s="3" t="s">
        <v>51</v>
      </c>
      <c r="G84" s="3">
        <v>48</v>
      </c>
      <c r="H84" s="3" t="s">
        <v>52</v>
      </c>
      <c r="I84" s="3" t="s">
        <v>174</v>
      </c>
      <c r="J84" s="3" t="s">
        <v>174</v>
      </c>
      <c r="K84" s="3" t="s">
        <v>174</v>
      </c>
      <c r="L84" s="3" t="s">
        <v>174</v>
      </c>
      <c r="M84" s="3" t="s">
        <v>174</v>
      </c>
      <c r="N84" s="3" t="s">
        <v>174</v>
      </c>
      <c r="O84" s="3">
        <v>34</v>
      </c>
      <c r="P84" s="3" t="s">
        <v>61</v>
      </c>
      <c r="Q84" s="3">
        <v>63</v>
      </c>
      <c r="R84" s="3" t="s">
        <v>53</v>
      </c>
      <c r="S84" s="3" t="s">
        <v>174</v>
      </c>
      <c r="T84" s="3" t="s">
        <v>174</v>
      </c>
      <c r="U84" s="3" t="s">
        <v>174</v>
      </c>
      <c r="V84" s="3" t="s">
        <v>174</v>
      </c>
      <c r="W84" s="3">
        <v>29</v>
      </c>
      <c r="X84" s="3" t="s">
        <v>61</v>
      </c>
      <c r="Y84" s="3">
        <v>313</v>
      </c>
      <c r="Z84" s="3">
        <v>52.17</v>
      </c>
      <c r="AA84" s="3" t="s">
        <v>235</v>
      </c>
    </row>
    <row r="85" spans="1:27" ht="25.5" thickBot="1">
      <c r="A85" s="3">
        <v>25659472</v>
      </c>
      <c r="B85" s="3" t="s">
        <v>236</v>
      </c>
      <c r="C85" s="3">
        <v>59</v>
      </c>
      <c r="D85" s="3" t="s">
        <v>53</v>
      </c>
      <c r="E85" s="3">
        <v>63</v>
      </c>
      <c r="F85" s="3" t="s">
        <v>53</v>
      </c>
      <c r="G85" s="3" t="s">
        <v>174</v>
      </c>
      <c r="H85" s="3" t="s">
        <v>174</v>
      </c>
      <c r="I85" s="3" t="s">
        <v>174</v>
      </c>
      <c r="J85" s="3" t="s">
        <v>174</v>
      </c>
      <c r="K85" s="3" t="s">
        <v>174</v>
      </c>
      <c r="L85" s="3" t="s">
        <v>174</v>
      </c>
      <c r="M85" s="3">
        <v>42</v>
      </c>
      <c r="N85" s="3" t="s">
        <v>52</v>
      </c>
      <c r="O85" s="3" t="s">
        <v>174</v>
      </c>
      <c r="P85" s="3" t="s">
        <v>174</v>
      </c>
      <c r="Q85" s="3">
        <v>51</v>
      </c>
      <c r="R85" s="3" t="s">
        <v>52</v>
      </c>
      <c r="S85" s="3">
        <v>49</v>
      </c>
      <c r="T85" s="3" t="s">
        <v>53</v>
      </c>
      <c r="U85" s="3">
        <v>33</v>
      </c>
      <c r="V85" s="3" t="s">
        <v>61</v>
      </c>
      <c r="W85" s="3" t="s">
        <v>174</v>
      </c>
      <c r="X85" s="3" t="s">
        <v>174</v>
      </c>
      <c r="Y85" s="3">
        <v>297</v>
      </c>
      <c r="Z85" s="3">
        <v>49.5</v>
      </c>
      <c r="AA85" s="3" t="s">
        <v>50</v>
      </c>
    </row>
    <row r="86" spans="1:27" ht="25.5" thickBot="1">
      <c r="A86" s="3">
        <v>25659477</v>
      </c>
      <c r="B86" s="3" t="s">
        <v>237</v>
      </c>
      <c r="C86" s="3">
        <v>59</v>
      </c>
      <c r="D86" s="3" t="s">
        <v>53</v>
      </c>
      <c r="E86" s="3" t="s">
        <v>174</v>
      </c>
      <c r="F86" s="3" t="s">
        <v>174</v>
      </c>
      <c r="G86" s="3" t="s">
        <v>174</v>
      </c>
      <c r="H86" s="3" t="s">
        <v>174</v>
      </c>
      <c r="I86" s="3" t="s">
        <v>174</v>
      </c>
      <c r="J86" s="3" t="s">
        <v>174</v>
      </c>
      <c r="K86" s="3" t="s">
        <v>174</v>
      </c>
      <c r="L86" s="3" t="s">
        <v>174</v>
      </c>
      <c r="M86" s="3">
        <v>51</v>
      </c>
      <c r="N86" s="3" t="s">
        <v>53</v>
      </c>
      <c r="O86" s="3" t="s">
        <v>174</v>
      </c>
      <c r="P86" s="3" t="s">
        <v>174</v>
      </c>
      <c r="Q86" s="3">
        <v>55</v>
      </c>
      <c r="R86" s="3" t="s">
        <v>52</v>
      </c>
      <c r="S86" s="3">
        <v>43</v>
      </c>
      <c r="T86" s="3" t="s">
        <v>52</v>
      </c>
      <c r="U86" s="3">
        <v>56</v>
      </c>
      <c r="V86" s="3" t="s">
        <v>53</v>
      </c>
      <c r="W86" s="3">
        <v>32</v>
      </c>
      <c r="X86" s="3" t="s">
        <v>61</v>
      </c>
      <c r="Y86" s="3">
        <v>296</v>
      </c>
      <c r="Z86" s="3">
        <v>49.33</v>
      </c>
      <c r="AA86" s="3" t="s">
        <v>50</v>
      </c>
    </row>
    <row r="87" spans="1:27" ht="25.5" thickBot="1">
      <c r="A87" s="3">
        <v>25659487</v>
      </c>
      <c r="B87" s="3" t="s">
        <v>238</v>
      </c>
      <c r="C87" s="3">
        <v>60</v>
      </c>
      <c r="D87" s="3" t="s">
        <v>53</v>
      </c>
      <c r="E87" s="3">
        <v>54</v>
      </c>
      <c r="F87" s="3" t="s">
        <v>52</v>
      </c>
      <c r="G87" s="3" t="s">
        <v>174</v>
      </c>
      <c r="H87" s="3" t="s">
        <v>174</v>
      </c>
      <c r="I87" s="3" t="s">
        <v>174</v>
      </c>
      <c r="J87" s="3" t="s">
        <v>174</v>
      </c>
      <c r="K87" s="3" t="s">
        <v>174</v>
      </c>
      <c r="L87" s="3" t="s">
        <v>174</v>
      </c>
      <c r="M87" s="3">
        <v>43</v>
      </c>
      <c r="N87" s="3" t="s">
        <v>52</v>
      </c>
      <c r="O87" s="3" t="s">
        <v>174</v>
      </c>
      <c r="P87" s="3" t="s">
        <v>174</v>
      </c>
      <c r="Q87" s="3">
        <v>50</v>
      </c>
      <c r="R87" s="3" t="s">
        <v>52</v>
      </c>
      <c r="S87" s="3">
        <v>46</v>
      </c>
      <c r="T87" s="3" t="s">
        <v>52</v>
      </c>
      <c r="U87" s="3">
        <v>41</v>
      </c>
      <c r="V87" s="3" t="s">
        <v>52</v>
      </c>
      <c r="W87" s="3" t="s">
        <v>174</v>
      </c>
      <c r="X87" s="3" t="s">
        <v>174</v>
      </c>
      <c r="Y87" s="3">
        <v>294</v>
      </c>
      <c r="Z87" s="3">
        <v>49</v>
      </c>
      <c r="AA87" s="3" t="s">
        <v>50</v>
      </c>
    </row>
    <row r="88" spans="1:27" ht="25.5" thickBot="1">
      <c r="A88" s="3">
        <v>25659476</v>
      </c>
      <c r="B88" s="3" t="s">
        <v>239</v>
      </c>
      <c r="C88" s="3">
        <v>48</v>
      </c>
      <c r="D88" s="3" t="s">
        <v>52</v>
      </c>
      <c r="E88" s="3">
        <v>66</v>
      </c>
      <c r="F88" s="3" t="s">
        <v>53</v>
      </c>
      <c r="G88" s="3" t="s">
        <v>174</v>
      </c>
      <c r="H88" s="3" t="s">
        <v>174</v>
      </c>
      <c r="I88" s="3" t="s">
        <v>174</v>
      </c>
      <c r="J88" s="3" t="s">
        <v>174</v>
      </c>
      <c r="K88" s="3" t="s">
        <v>174</v>
      </c>
      <c r="L88" s="3" t="s">
        <v>174</v>
      </c>
      <c r="M88" s="3">
        <v>44</v>
      </c>
      <c r="N88" s="3" t="s">
        <v>52</v>
      </c>
      <c r="O88" s="3" t="s">
        <v>174</v>
      </c>
      <c r="P88" s="3" t="s">
        <v>174</v>
      </c>
      <c r="Q88" s="3">
        <v>55</v>
      </c>
      <c r="R88" s="3" t="s">
        <v>52</v>
      </c>
      <c r="S88" s="3">
        <v>46</v>
      </c>
      <c r="T88" s="3" t="s">
        <v>52</v>
      </c>
      <c r="U88" s="3">
        <v>30</v>
      </c>
      <c r="V88" s="3" t="s">
        <v>61</v>
      </c>
      <c r="W88" s="3" t="s">
        <v>174</v>
      </c>
      <c r="X88" s="3" t="s">
        <v>174</v>
      </c>
      <c r="Y88" s="3">
        <v>289</v>
      </c>
      <c r="Z88" s="3">
        <v>48.17</v>
      </c>
      <c r="AA88" s="3" t="s">
        <v>50</v>
      </c>
    </row>
    <row r="89" spans="1:27" ht="25.5" thickBot="1">
      <c r="A89" s="3">
        <v>25659473</v>
      </c>
      <c r="B89" s="3" t="s">
        <v>240</v>
      </c>
      <c r="C89" s="3">
        <v>49</v>
      </c>
      <c r="D89" s="3" t="s">
        <v>52</v>
      </c>
      <c r="E89" s="3">
        <v>64</v>
      </c>
      <c r="F89" s="3" t="s">
        <v>53</v>
      </c>
      <c r="G89" s="3" t="s">
        <v>174</v>
      </c>
      <c r="H89" s="3" t="s">
        <v>174</v>
      </c>
      <c r="I89" s="3" t="s">
        <v>174</v>
      </c>
      <c r="J89" s="3" t="s">
        <v>174</v>
      </c>
      <c r="K89" s="3" t="s">
        <v>174</v>
      </c>
      <c r="L89" s="3" t="s">
        <v>174</v>
      </c>
      <c r="M89" s="3">
        <v>44</v>
      </c>
      <c r="N89" s="3" t="s">
        <v>52</v>
      </c>
      <c r="O89" s="3" t="s">
        <v>174</v>
      </c>
      <c r="P89" s="3" t="s">
        <v>174</v>
      </c>
      <c r="Q89" s="3">
        <v>45</v>
      </c>
      <c r="R89" s="3" t="s">
        <v>61</v>
      </c>
      <c r="S89" s="3">
        <v>43</v>
      </c>
      <c r="T89" s="3" t="s">
        <v>52</v>
      </c>
      <c r="U89" s="3">
        <v>31</v>
      </c>
      <c r="V89" s="3" t="s">
        <v>61</v>
      </c>
      <c r="W89" s="3" t="s">
        <v>174</v>
      </c>
      <c r="X89" s="3" t="s">
        <v>174</v>
      </c>
      <c r="Y89" s="3">
        <v>276</v>
      </c>
      <c r="Z89" s="3">
        <v>46</v>
      </c>
      <c r="AA89" s="3" t="s">
        <v>235</v>
      </c>
    </row>
    <row r="90" spans="1:27" ht="25.5" thickBot="1">
      <c r="A90" s="3">
        <v>25659478</v>
      </c>
      <c r="B90" s="3" t="s">
        <v>241</v>
      </c>
      <c r="C90" s="3">
        <v>46</v>
      </c>
      <c r="D90" s="3" t="s">
        <v>52</v>
      </c>
      <c r="E90" s="3">
        <v>51</v>
      </c>
      <c r="F90" s="3" t="s">
        <v>52</v>
      </c>
      <c r="G90" s="3" t="s">
        <v>174</v>
      </c>
      <c r="H90" s="3" t="s">
        <v>174</v>
      </c>
      <c r="I90" s="3" t="s">
        <v>174</v>
      </c>
      <c r="J90" s="3" t="s">
        <v>174</v>
      </c>
      <c r="K90" s="3" t="s">
        <v>174</v>
      </c>
      <c r="L90" s="3" t="s">
        <v>174</v>
      </c>
      <c r="M90" s="3">
        <v>43</v>
      </c>
      <c r="N90" s="3" t="s">
        <v>52</v>
      </c>
      <c r="O90" s="3" t="s">
        <v>174</v>
      </c>
      <c r="P90" s="3" t="s">
        <v>174</v>
      </c>
      <c r="Q90" s="3">
        <v>39</v>
      </c>
      <c r="R90" s="3" t="s">
        <v>61</v>
      </c>
      <c r="S90" s="3">
        <v>29</v>
      </c>
      <c r="T90" s="3" t="s">
        <v>61</v>
      </c>
      <c r="U90" s="3">
        <v>45</v>
      </c>
      <c r="V90" s="3" t="s">
        <v>52</v>
      </c>
      <c r="W90" s="3" t="s">
        <v>174</v>
      </c>
      <c r="X90" s="3" t="s">
        <v>174</v>
      </c>
      <c r="Y90" s="3">
        <v>253</v>
      </c>
      <c r="Z90" s="3">
        <v>42.17</v>
      </c>
      <c r="AA90" s="3" t="s">
        <v>235</v>
      </c>
    </row>
    <row r="91" spans="1:27" ht="25.5" thickBot="1">
      <c r="A91" s="3">
        <v>25659474</v>
      </c>
      <c r="B91" s="3" t="s">
        <v>243</v>
      </c>
      <c r="C91" s="3">
        <v>66</v>
      </c>
      <c r="D91" s="3" t="s">
        <v>53</v>
      </c>
      <c r="E91" s="3">
        <v>74</v>
      </c>
      <c r="F91" s="3" t="s">
        <v>58</v>
      </c>
      <c r="G91" s="3" t="s">
        <v>174</v>
      </c>
      <c r="H91" s="3" t="s">
        <v>174</v>
      </c>
      <c r="I91" s="3" t="s">
        <v>174</v>
      </c>
      <c r="J91" s="3" t="s">
        <v>174</v>
      </c>
      <c r="K91" s="3" t="s">
        <v>174</v>
      </c>
      <c r="L91" s="3" t="s">
        <v>174</v>
      </c>
      <c r="M91" s="3">
        <v>58</v>
      </c>
      <c r="N91" s="3" t="s">
        <v>51</v>
      </c>
      <c r="O91" s="3" t="s">
        <v>174</v>
      </c>
      <c r="P91" s="3" t="s">
        <v>174</v>
      </c>
      <c r="Q91" s="3">
        <v>62</v>
      </c>
      <c r="R91" s="3" t="s">
        <v>53</v>
      </c>
      <c r="S91" s="3">
        <v>57</v>
      </c>
      <c r="T91" s="3" t="s">
        <v>51</v>
      </c>
      <c r="U91" s="3">
        <v>45</v>
      </c>
      <c r="V91" s="3" t="s">
        <v>52</v>
      </c>
      <c r="W91" s="3" t="s">
        <v>174</v>
      </c>
      <c r="X91" s="3" t="s">
        <v>174</v>
      </c>
      <c r="Y91" s="3">
        <f>C91+E91+M91+Q91+S91+U91</f>
        <v>362</v>
      </c>
      <c r="Z91" s="3">
        <f>Y91/6</f>
        <v>60.333333333333336</v>
      </c>
      <c r="AA91" s="3" t="s">
        <v>50</v>
      </c>
    </row>
    <row r="92" spans="1:27" ht="37.5" thickBot="1">
      <c r="A92" s="8">
        <v>25659479</v>
      </c>
      <c r="B92" s="8" t="s">
        <v>244</v>
      </c>
      <c r="C92" s="8">
        <v>52</v>
      </c>
      <c r="D92" s="8" t="s">
        <v>52</v>
      </c>
      <c r="E92" s="8">
        <v>79</v>
      </c>
      <c r="F92" s="8" t="s">
        <v>57</v>
      </c>
      <c r="G92" s="8" t="s">
        <v>174</v>
      </c>
      <c r="H92" s="8" t="s">
        <v>174</v>
      </c>
      <c r="I92" s="8" t="s">
        <v>174</v>
      </c>
      <c r="J92" s="8" t="s">
        <v>174</v>
      </c>
      <c r="K92" s="8" t="s">
        <v>174</v>
      </c>
      <c r="L92" s="8" t="s">
        <v>174</v>
      </c>
      <c r="M92" s="8">
        <v>48</v>
      </c>
      <c r="N92" s="8" t="s">
        <v>52</v>
      </c>
      <c r="O92" s="8" t="s">
        <v>174</v>
      </c>
      <c r="P92" s="8" t="s">
        <v>174</v>
      </c>
      <c r="Q92" s="8">
        <v>62</v>
      </c>
      <c r="R92" s="8" t="s">
        <v>53</v>
      </c>
      <c r="S92" s="8">
        <v>59</v>
      </c>
      <c r="T92" s="8" t="s">
        <v>51</v>
      </c>
      <c r="U92" s="8">
        <v>55</v>
      </c>
      <c r="V92" s="8" t="s">
        <v>53</v>
      </c>
      <c r="W92" s="8" t="s">
        <v>174</v>
      </c>
      <c r="X92" s="8" t="s">
        <v>174</v>
      </c>
      <c r="Y92" s="3">
        <f t="shared" ref="Y92:Y93" si="0">C92+E92+M92+Q92+S92+U92</f>
        <v>355</v>
      </c>
      <c r="Z92" s="3">
        <f t="shared" ref="Z92:Z93" si="1">Y92/6</f>
        <v>59.166666666666664</v>
      </c>
      <c r="AA92" s="8" t="s">
        <v>50</v>
      </c>
    </row>
    <row r="93" spans="1:27" ht="25.5" thickBot="1">
      <c r="A93" s="3">
        <v>25659507</v>
      </c>
      <c r="B93" s="3" t="s">
        <v>245</v>
      </c>
      <c r="C93" s="3">
        <v>63</v>
      </c>
      <c r="D93" s="3" t="s">
        <v>53</v>
      </c>
      <c r="E93" s="3">
        <v>63</v>
      </c>
      <c r="F93" s="3" t="s">
        <v>53</v>
      </c>
      <c r="G93" s="3"/>
      <c r="H93" s="3"/>
      <c r="I93" s="3"/>
      <c r="J93" s="3"/>
      <c r="K93" s="3"/>
      <c r="L93" s="3"/>
      <c r="M93" s="3">
        <v>47</v>
      </c>
      <c r="N93" s="3" t="s">
        <v>52</v>
      </c>
      <c r="O93" s="3"/>
      <c r="P93" s="3"/>
      <c r="Q93" s="3">
        <v>52</v>
      </c>
      <c r="R93" s="3" t="s">
        <v>52</v>
      </c>
      <c r="S93" s="3">
        <v>31</v>
      </c>
      <c r="T93" s="3" t="s">
        <v>61</v>
      </c>
      <c r="U93" s="3">
        <v>47</v>
      </c>
      <c r="V93" s="3" t="s">
        <v>52</v>
      </c>
      <c r="W93" s="3"/>
      <c r="X93" s="3"/>
      <c r="Y93" s="3">
        <f t="shared" si="0"/>
        <v>303</v>
      </c>
      <c r="Z93" s="3">
        <f t="shared" si="1"/>
        <v>50.5</v>
      </c>
      <c r="AA93" s="3" t="s">
        <v>50</v>
      </c>
    </row>
  </sheetData>
  <mergeCells count="4">
    <mergeCell ref="A1:B1"/>
    <mergeCell ref="C1:X1"/>
    <mergeCell ref="A6:G6"/>
    <mergeCell ref="A21:D21"/>
  </mergeCells>
  <pageMargins left="0.24" right="0.21" top="0.28999999999999998" bottom="0.27" header="0.31496062992125984" footer="0.31496062992125984"/>
  <pageSetup paperSize="9" orientation="landscape" verticalDpi="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3"/>
  <sheetViews>
    <sheetView topLeftCell="A16" workbookViewId="0">
      <pane ySplit="8" topLeftCell="A24" activePane="bottomLeft" state="frozen"/>
      <selection activeCell="A16" sqref="A16"/>
      <selection pane="bottomLeft" activeCell="Y93" sqref="Y93"/>
    </sheetView>
  </sheetViews>
  <sheetFormatPr defaultRowHeight="15"/>
  <cols>
    <col min="1" max="1" width="8" customWidth="1"/>
    <col min="2" max="2" width="10.140625" customWidth="1"/>
    <col min="3" max="24" width="4.85546875" customWidth="1"/>
    <col min="25" max="26" width="4.5703125" customWidth="1"/>
    <col min="27" max="27" width="5" customWidth="1"/>
  </cols>
  <sheetData>
    <row r="1" spans="1:24" ht="22.5">
      <c r="A1" s="5" t="s">
        <v>131</v>
      </c>
      <c r="B1" s="5"/>
      <c r="C1" s="6" t="s">
        <v>242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thickBot="1">
      <c r="A2" s="1"/>
    </row>
    <row r="3" spans="1:24" ht="48.75" thickBot="1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  <c r="G3" s="2" t="s">
        <v>138</v>
      </c>
      <c r="H3" s="2" t="s">
        <v>139</v>
      </c>
      <c r="I3" s="2" t="s">
        <v>140</v>
      </c>
      <c r="J3" s="2" t="s">
        <v>141</v>
      </c>
      <c r="K3" s="2" t="s">
        <v>142</v>
      </c>
      <c r="L3" s="2" t="s">
        <v>55</v>
      </c>
      <c r="M3" s="2" t="s">
        <v>48</v>
      </c>
      <c r="N3" s="2" t="s">
        <v>49</v>
      </c>
      <c r="O3" s="2" t="s">
        <v>57</v>
      </c>
      <c r="P3" s="2" t="s">
        <v>58</v>
      </c>
      <c r="Q3" s="2" t="s">
        <v>51</v>
      </c>
      <c r="R3" s="2" t="s">
        <v>53</v>
      </c>
      <c r="S3" s="2" t="s">
        <v>52</v>
      </c>
      <c r="T3" s="2" t="s">
        <v>61</v>
      </c>
      <c r="U3" s="2" t="s">
        <v>143</v>
      </c>
      <c r="V3" s="2" t="s">
        <v>144</v>
      </c>
      <c r="W3" s="2" t="s">
        <v>145</v>
      </c>
      <c r="X3" s="2" t="s">
        <v>146</v>
      </c>
    </row>
    <row r="4" spans="1:24" ht="15.75" thickBot="1">
      <c r="A4" s="3">
        <v>69</v>
      </c>
      <c r="B4" s="3">
        <v>66</v>
      </c>
      <c r="C4" s="3">
        <v>3</v>
      </c>
      <c r="D4" s="3">
        <v>0</v>
      </c>
      <c r="E4" s="3">
        <v>95.65</v>
      </c>
      <c r="F4" s="3">
        <v>2</v>
      </c>
      <c r="G4" s="3">
        <v>1</v>
      </c>
      <c r="H4" s="3">
        <v>18</v>
      </c>
      <c r="I4" s="3">
        <v>28</v>
      </c>
      <c r="J4" s="3">
        <v>12</v>
      </c>
      <c r="K4" s="3">
        <v>8</v>
      </c>
      <c r="L4" s="2">
        <v>53</v>
      </c>
      <c r="M4" s="2">
        <v>33</v>
      </c>
      <c r="N4" s="2">
        <v>35</v>
      </c>
      <c r="O4" s="2">
        <v>32</v>
      </c>
      <c r="P4" s="2">
        <v>39</v>
      </c>
      <c r="Q4" s="2">
        <v>51</v>
      </c>
      <c r="R4" s="2">
        <v>66</v>
      </c>
      <c r="S4" s="2">
        <v>81</v>
      </c>
      <c r="T4" s="2">
        <v>12</v>
      </c>
      <c r="U4" s="2">
        <v>402</v>
      </c>
      <c r="V4" s="3">
        <v>1547</v>
      </c>
      <c r="W4" s="3">
        <v>56.05</v>
      </c>
      <c r="X4" s="3">
        <v>401.74</v>
      </c>
    </row>
    <row r="5" spans="1:24">
      <c r="A5" s="1"/>
    </row>
    <row r="6" spans="1:24" ht="15.75">
      <c r="A6" s="7" t="s">
        <v>147</v>
      </c>
      <c r="B6" s="7"/>
      <c r="C6" s="7"/>
      <c r="D6" s="7"/>
      <c r="E6" s="7"/>
      <c r="F6" s="7"/>
      <c r="G6" s="7"/>
    </row>
    <row r="7" spans="1:24" ht="15.75" thickBot="1">
      <c r="A7" s="1"/>
    </row>
    <row r="8" spans="1:24" ht="36.75" thickBot="1">
      <c r="A8" s="2" t="s">
        <v>148</v>
      </c>
      <c r="B8" s="2" t="s">
        <v>149</v>
      </c>
      <c r="C8" s="2" t="s">
        <v>132</v>
      </c>
      <c r="D8" s="2" t="s">
        <v>133</v>
      </c>
      <c r="E8" s="2" t="s">
        <v>150</v>
      </c>
      <c r="F8" s="2" t="s">
        <v>55</v>
      </c>
      <c r="G8" s="2" t="s">
        <v>48</v>
      </c>
      <c r="H8" s="2" t="s">
        <v>49</v>
      </c>
      <c r="I8" s="2" t="s">
        <v>57</v>
      </c>
      <c r="J8" s="2" t="s">
        <v>58</v>
      </c>
      <c r="K8" s="2" t="s">
        <v>51</v>
      </c>
      <c r="L8" s="2" t="s">
        <v>53</v>
      </c>
      <c r="M8" s="2" t="s">
        <v>52</v>
      </c>
      <c r="N8" s="2" t="s">
        <v>61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4" t="s">
        <v>142</v>
      </c>
      <c r="U8" s="2" t="s">
        <v>144</v>
      </c>
      <c r="V8" s="2" t="s">
        <v>145</v>
      </c>
      <c r="W8" s="2" t="s">
        <v>146</v>
      </c>
    </row>
    <row r="9" spans="1:24" ht="25.5" thickBot="1">
      <c r="A9" s="3">
        <v>301</v>
      </c>
      <c r="B9" s="3" t="s">
        <v>156</v>
      </c>
      <c r="C9" s="3">
        <v>67</v>
      </c>
      <c r="D9" s="3">
        <v>67</v>
      </c>
      <c r="E9" s="3">
        <v>100</v>
      </c>
      <c r="F9" s="3">
        <v>6</v>
      </c>
      <c r="G9" s="3">
        <v>5</v>
      </c>
      <c r="H9" s="3">
        <v>3</v>
      </c>
      <c r="I9" s="3">
        <v>9</v>
      </c>
      <c r="J9" s="3">
        <v>7</v>
      </c>
      <c r="K9" s="3">
        <v>9</v>
      </c>
      <c r="L9" s="3">
        <v>18</v>
      </c>
      <c r="M9" s="3">
        <v>10</v>
      </c>
      <c r="N9" s="3">
        <v>0</v>
      </c>
      <c r="O9" s="3">
        <v>0</v>
      </c>
      <c r="P9" s="3">
        <v>0</v>
      </c>
      <c r="Q9" s="3">
        <v>14</v>
      </c>
      <c r="R9" s="3">
        <v>25</v>
      </c>
      <c r="S9" s="3">
        <v>19</v>
      </c>
      <c r="T9" s="3">
        <v>9</v>
      </c>
      <c r="U9" s="3">
        <v>247</v>
      </c>
      <c r="V9" s="3">
        <v>46.08</v>
      </c>
      <c r="W9" s="3">
        <v>71.430000000000007</v>
      </c>
    </row>
    <row r="10" spans="1:24" ht="15.75" thickBot="1">
      <c r="A10" s="3">
        <v>302</v>
      </c>
      <c r="B10" s="3" t="s">
        <v>157</v>
      </c>
      <c r="C10" s="3">
        <v>58</v>
      </c>
      <c r="D10" s="3">
        <v>58</v>
      </c>
      <c r="E10" s="3">
        <v>100</v>
      </c>
      <c r="F10" s="3">
        <v>9</v>
      </c>
      <c r="G10" s="3">
        <v>10</v>
      </c>
      <c r="H10" s="3">
        <v>6</v>
      </c>
      <c r="I10" s="3">
        <v>8</v>
      </c>
      <c r="J10" s="3">
        <v>5</v>
      </c>
      <c r="K10" s="3">
        <v>8</v>
      </c>
      <c r="L10" s="3">
        <v>7</v>
      </c>
      <c r="M10" s="3">
        <v>5</v>
      </c>
      <c r="N10" s="3">
        <v>0</v>
      </c>
      <c r="O10" s="3">
        <v>0</v>
      </c>
      <c r="P10" s="3">
        <v>0</v>
      </c>
      <c r="Q10" s="3">
        <v>3</v>
      </c>
      <c r="R10" s="3">
        <v>18</v>
      </c>
      <c r="S10" s="3">
        <v>30</v>
      </c>
      <c r="T10" s="3">
        <v>7</v>
      </c>
      <c r="U10" s="3">
        <v>281</v>
      </c>
      <c r="V10" s="3">
        <v>60.56</v>
      </c>
      <c r="W10" s="3">
        <v>77.67</v>
      </c>
    </row>
    <row r="11" spans="1:24" ht="15.75" thickBot="1">
      <c r="A11" s="3">
        <v>42</v>
      </c>
      <c r="B11" s="3" t="s">
        <v>158</v>
      </c>
      <c r="C11" s="3">
        <v>34</v>
      </c>
      <c r="D11" s="3">
        <v>34</v>
      </c>
      <c r="E11" s="3">
        <v>100</v>
      </c>
      <c r="F11" s="3">
        <v>1</v>
      </c>
      <c r="G11" s="3">
        <v>4</v>
      </c>
      <c r="H11" s="3">
        <v>5</v>
      </c>
      <c r="I11" s="3">
        <v>1</v>
      </c>
      <c r="J11" s="3">
        <v>4</v>
      </c>
      <c r="K11" s="3">
        <v>2</v>
      </c>
      <c r="L11" s="3">
        <v>2</v>
      </c>
      <c r="M11" s="3">
        <v>15</v>
      </c>
      <c r="N11" s="3">
        <v>0</v>
      </c>
      <c r="O11" s="3">
        <v>0</v>
      </c>
      <c r="P11" s="3">
        <v>0</v>
      </c>
      <c r="Q11" s="3">
        <v>17</v>
      </c>
      <c r="R11" s="3">
        <v>7</v>
      </c>
      <c r="S11" s="3">
        <v>9</v>
      </c>
      <c r="T11" s="3">
        <v>1</v>
      </c>
      <c r="U11" s="3">
        <v>112</v>
      </c>
      <c r="V11" s="3">
        <v>41.18</v>
      </c>
      <c r="W11" s="3">
        <v>62.88</v>
      </c>
    </row>
    <row r="12" spans="1:24" ht="15.75" thickBot="1">
      <c r="A12" s="3">
        <v>44</v>
      </c>
      <c r="B12" s="3" t="s">
        <v>159</v>
      </c>
      <c r="C12" s="3">
        <v>23</v>
      </c>
      <c r="D12" s="3">
        <v>23</v>
      </c>
      <c r="E12" s="3">
        <v>100</v>
      </c>
      <c r="F12" s="3">
        <v>5</v>
      </c>
      <c r="G12" s="3">
        <v>2</v>
      </c>
      <c r="H12" s="3">
        <v>1</v>
      </c>
      <c r="I12" s="3">
        <v>0</v>
      </c>
      <c r="J12" s="3">
        <v>0</v>
      </c>
      <c r="K12" s="3">
        <v>5</v>
      </c>
      <c r="L12" s="3">
        <v>4</v>
      </c>
      <c r="M12" s="3">
        <v>6</v>
      </c>
      <c r="N12" s="3">
        <v>0</v>
      </c>
      <c r="O12" s="3">
        <v>0</v>
      </c>
      <c r="P12" s="3">
        <v>0</v>
      </c>
      <c r="Q12" s="3">
        <v>9</v>
      </c>
      <c r="R12" s="3">
        <v>6</v>
      </c>
      <c r="S12" s="3">
        <v>3</v>
      </c>
      <c r="T12" s="3">
        <v>5</v>
      </c>
      <c r="U12" s="3">
        <v>89</v>
      </c>
      <c r="V12" s="3">
        <v>48.37</v>
      </c>
      <c r="W12" s="3">
        <v>69.739999999999995</v>
      </c>
    </row>
    <row r="13" spans="1:24" ht="25.5" thickBot="1">
      <c r="A13" s="3">
        <v>83</v>
      </c>
      <c r="B13" s="3" t="s">
        <v>160</v>
      </c>
      <c r="C13" s="3">
        <v>4</v>
      </c>
      <c r="D13" s="3">
        <v>4</v>
      </c>
      <c r="E13" s="3">
        <v>100</v>
      </c>
      <c r="F13" s="3">
        <v>2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1</v>
      </c>
      <c r="T13" s="3">
        <v>2</v>
      </c>
      <c r="U13" s="3">
        <v>23</v>
      </c>
      <c r="V13" s="3">
        <v>71.88</v>
      </c>
      <c r="W13" s="3">
        <v>83</v>
      </c>
    </row>
    <row r="14" spans="1:24" ht="15.75" thickBot="1">
      <c r="A14" s="3">
        <v>30</v>
      </c>
      <c r="B14" s="3" t="s">
        <v>161</v>
      </c>
      <c r="C14" s="3">
        <v>33</v>
      </c>
      <c r="D14" s="3">
        <v>33</v>
      </c>
      <c r="E14" s="3">
        <v>100</v>
      </c>
      <c r="F14" s="3">
        <v>4</v>
      </c>
      <c r="G14" s="3">
        <v>1</v>
      </c>
      <c r="H14" s="3">
        <v>2</v>
      </c>
      <c r="I14" s="3">
        <v>3</v>
      </c>
      <c r="J14" s="3">
        <v>3</v>
      </c>
      <c r="K14" s="3">
        <v>2</v>
      </c>
      <c r="L14" s="3">
        <v>9</v>
      </c>
      <c r="M14" s="3">
        <v>9</v>
      </c>
      <c r="N14" s="3">
        <v>0</v>
      </c>
      <c r="O14" s="3">
        <v>0</v>
      </c>
      <c r="P14" s="3">
        <v>6</v>
      </c>
      <c r="Q14" s="3">
        <v>14</v>
      </c>
      <c r="R14" s="3">
        <v>6</v>
      </c>
      <c r="S14" s="3">
        <v>3</v>
      </c>
      <c r="T14" s="3">
        <v>4</v>
      </c>
      <c r="U14" s="3">
        <v>111</v>
      </c>
      <c r="V14" s="3">
        <v>42.05</v>
      </c>
      <c r="W14" s="3">
        <v>60.15</v>
      </c>
    </row>
    <row r="15" spans="1:24" ht="15.75" thickBot="1">
      <c r="A15" s="3">
        <v>43</v>
      </c>
      <c r="B15" s="3" t="s">
        <v>162</v>
      </c>
      <c r="C15" s="3">
        <v>34</v>
      </c>
      <c r="D15" s="3">
        <v>33</v>
      </c>
      <c r="E15" s="3">
        <v>97.06</v>
      </c>
      <c r="F15" s="3">
        <v>7</v>
      </c>
      <c r="G15" s="3">
        <v>2</v>
      </c>
      <c r="H15" s="3">
        <v>2</v>
      </c>
      <c r="I15" s="3">
        <v>3</v>
      </c>
      <c r="J15" s="3">
        <v>3</v>
      </c>
      <c r="K15" s="3">
        <v>3</v>
      </c>
      <c r="L15" s="3">
        <v>7</v>
      </c>
      <c r="M15" s="3">
        <v>6</v>
      </c>
      <c r="N15" s="3">
        <v>1</v>
      </c>
      <c r="O15" s="3">
        <v>0</v>
      </c>
      <c r="P15" s="3">
        <v>1</v>
      </c>
      <c r="Q15" s="3">
        <v>13</v>
      </c>
      <c r="R15" s="3">
        <v>9</v>
      </c>
      <c r="S15" s="3">
        <v>3</v>
      </c>
      <c r="T15" s="3">
        <v>8</v>
      </c>
      <c r="U15" s="3">
        <v>138</v>
      </c>
      <c r="V15" s="3">
        <v>50.74</v>
      </c>
      <c r="W15" s="3">
        <v>69.319999999999993</v>
      </c>
    </row>
    <row r="16" spans="1:24" ht="25.5" thickBot="1">
      <c r="A16" s="3">
        <v>48</v>
      </c>
      <c r="B16" s="3" t="s">
        <v>163</v>
      </c>
      <c r="C16" s="3">
        <v>67</v>
      </c>
      <c r="D16" s="3">
        <v>65</v>
      </c>
      <c r="E16" s="3">
        <v>97.01</v>
      </c>
      <c r="F16" s="3">
        <v>9</v>
      </c>
      <c r="G16" s="3">
        <v>4</v>
      </c>
      <c r="H16" s="3">
        <v>9</v>
      </c>
      <c r="I16" s="3">
        <v>3</v>
      </c>
      <c r="J16" s="3">
        <v>8</v>
      </c>
      <c r="K16" s="3">
        <v>11</v>
      </c>
      <c r="L16" s="3">
        <v>9</v>
      </c>
      <c r="M16" s="3">
        <v>12</v>
      </c>
      <c r="N16" s="3">
        <v>2</v>
      </c>
      <c r="O16" s="3">
        <v>0</v>
      </c>
      <c r="P16" s="3">
        <v>1</v>
      </c>
      <c r="Q16" s="3">
        <v>13</v>
      </c>
      <c r="R16" s="3">
        <v>20</v>
      </c>
      <c r="S16" s="3">
        <v>20</v>
      </c>
      <c r="T16" s="3">
        <v>13</v>
      </c>
      <c r="U16" s="3">
        <v>264</v>
      </c>
      <c r="V16" s="3">
        <v>49.25</v>
      </c>
      <c r="W16" s="3">
        <v>74.36</v>
      </c>
    </row>
    <row r="17" spans="1:27" ht="25.5" thickBot="1">
      <c r="A17" s="3">
        <v>55</v>
      </c>
      <c r="B17" s="3" t="s">
        <v>164</v>
      </c>
      <c r="C17" s="3">
        <v>33</v>
      </c>
      <c r="D17" s="3">
        <v>32</v>
      </c>
      <c r="E17" s="3">
        <v>96.97</v>
      </c>
      <c r="F17" s="3">
        <v>3</v>
      </c>
      <c r="G17" s="3">
        <v>3</v>
      </c>
      <c r="H17" s="3">
        <v>2</v>
      </c>
      <c r="I17" s="3">
        <v>4</v>
      </c>
      <c r="J17" s="3">
        <v>3</v>
      </c>
      <c r="K17" s="3">
        <v>5</v>
      </c>
      <c r="L17" s="3">
        <v>4</v>
      </c>
      <c r="M17" s="3">
        <v>8</v>
      </c>
      <c r="N17" s="3">
        <v>1</v>
      </c>
      <c r="O17" s="3">
        <v>1</v>
      </c>
      <c r="P17" s="3">
        <v>4</v>
      </c>
      <c r="Q17" s="3">
        <v>13</v>
      </c>
      <c r="R17" s="3">
        <v>6</v>
      </c>
      <c r="S17" s="3">
        <v>4</v>
      </c>
      <c r="T17" s="3">
        <v>5</v>
      </c>
      <c r="U17" s="3">
        <v>120</v>
      </c>
      <c r="V17" s="3">
        <v>45.45</v>
      </c>
      <c r="W17" s="3">
        <v>61.97</v>
      </c>
    </row>
    <row r="18" spans="1:27" ht="25.5" thickBot="1">
      <c r="A18" s="3">
        <v>54</v>
      </c>
      <c r="B18" s="3" t="s">
        <v>165</v>
      </c>
      <c r="C18" s="3">
        <v>33</v>
      </c>
      <c r="D18" s="3">
        <v>30</v>
      </c>
      <c r="E18" s="3">
        <v>90.91</v>
      </c>
      <c r="F18" s="3">
        <v>5</v>
      </c>
      <c r="G18" s="3">
        <v>2</v>
      </c>
      <c r="H18" s="3">
        <v>2</v>
      </c>
      <c r="I18" s="3">
        <v>1</v>
      </c>
      <c r="J18" s="3">
        <v>4</v>
      </c>
      <c r="K18" s="3">
        <v>4</v>
      </c>
      <c r="L18" s="3">
        <v>5</v>
      </c>
      <c r="M18" s="3">
        <v>7</v>
      </c>
      <c r="N18" s="3">
        <v>3</v>
      </c>
      <c r="O18" s="3">
        <v>2</v>
      </c>
      <c r="P18" s="3">
        <v>4</v>
      </c>
      <c r="Q18" s="3">
        <v>10</v>
      </c>
      <c r="R18" s="3">
        <v>7</v>
      </c>
      <c r="S18" s="3">
        <v>3</v>
      </c>
      <c r="T18" s="3">
        <v>7</v>
      </c>
      <c r="U18" s="3">
        <v>116</v>
      </c>
      <c r="V18" s="3">
        <v>43.94</v>
      </c>
      <c r="W18" s="3">
        <v>64.52</v>
      </c>
    </row>
    <row r="19" spans="1:27" ht="25.5" thickBot="1">
      <c r="A19" s="3">
        <v>41</v>
      </c>
      <c r="B19" s="3" t="s">
        <v>166</v>
      </c>
      <c r="C19" s="3">
        <v>16</v>
      </c>
      <c r="D19" s="3">
        <v>11</v>
      </c>
      <c r="E19" s="3">
        <v>68.75</v>
      </c>
      <c r="F19" s="3">
        <v>2</v>
      </c>
      <c r="G19" s="3">
        <v>0</v>
      </c>
      <c r="H19" s="3">
        <v>2</v>
      </c>
      <c r="I19" s="3">
        <v>0</v>
      </c>
      <c r="J19" s="3">
        <v>2</v>
      </c>
      <c r="K19" s="3">
        <v>2</v>
      </c>
      <c r="L19" s="3">
        <v>1</v>
      </c>
      <c r="M19" s="3">
        <v>2</v>
      </c>
      <c r="N19" s="3">
        <v>5</v>
      </c>
      <c r="O19" s="3">
        <v>5</v>
      </c>
      <c r="P19" s="3">
        <v>2</v>
      </c>
      <c r="Q19" s="3">
        <v>5</v>
      </c>
      <c r="R19" s="3">
        <v>0</v>
      </c>
      <c r="S19" s="3">
        <v>2</v>
      </c>
      <c r="T19" s="3">
        <v>2</v>
      </c>
      <c r="U19" s="3">
        <v>46</v>
      </c>
      <c r="V19" s="3">
        <v>35.94</v>
      </c>
      <c r="W19" s="3">
        <v>53.56</v>
      </c>
    </row>
    <row r="20" spans="1:27">
      <c r="A20" s="1"/>
    </row>
    <row r="21" spans="1:27" ht="15.75">
      <c r="A21" s="5" t="s">
        <v>167</v>
      </c>
      <c r="B21" s="5"/>
      <c r="C21" s="5"/>
      <c r="D21" s="5"/>
    </row>
    <row r="22" spans="1:27" ht="15.75" thickBot="1">
      <c r="A22" s="1"/>
    </row>
    <row r="23" spans="1:27" ht="24.75" thickBot="1">
      <c r="A23" s="2" t="s">
        <v>168</v>
      </c>
      <c r="B23" s="2" t="s">
        <v>169</v>
      </c>
      <c r="C23" s="2">
        <v>301</v>
      </c>
      <c r="D23" s="2" t="s">
        <v>170</v>
      </c>
      <c r="E23" s="2">
        <v>302</v>
      </c>
      <c r="F23" s="2" t="s">
        <v>170</v>
      </c>
      <c r="G23" s="2">
        <v>42</v>
      </c>
      <c r="H23" s="2" t="s">
        <v>170</v>
      </c>
      <c r="I23" s="2">
        <v>44</v>
      </c>
      <c r="J23" s="2" t="s">
        <v>170</v>
      </c>
      <c r="K23" s="2">
        <v>83</v>
      </c>
      <c r="L23" s="2" t="s">
        <v>170</v>
      </c>
      <c r="M23" s="2">
        <v>30</v>
      </c>
      <c r="N23" s="2" t="s">
        <v>170</v>
      </c>
      <c r="O23" s="2">
        <v>43</v>
      </c>
      <c r="P23" s="2" t="s">
        <v>170</v>
      </c>
      <c r="Q23" s="2">
        <v>48</v>
      </c>
      <c r="R23" s="2" t="s">
        <v>170</v>
      </c>
      <c r="S23" s="2">
        <v>55</v>
      </c>
      <c r="T23" s="2" t="s">
        <v>170</v>
      </c>
      <c r="U23" s="2">
        <v>54</v>
      </c>
      <c r="V23" s="2" t="s">
        <v>170</v>
      </c>
      <c r="W23" s="2">
        <v>41</v>
      </c>
      <c r="X23" s="2" t="s">
        <v>170</v>
      </c>
      <c r="Y23" s="2" t="s">
        <v>171</v>
      </c>
      <c r="Z23" s="2" t="s">
        <v>150</v>
      </c>
      <c r="AA23" s="2" t="s">
        <v>172</v>
      </c>
    </row>
    <row r="24" spans="1:27" ht="25.5" thickBot="1">
      <c r="A24" s="3">
        <v>25659482</v>
      </c>
      <c r="B24" s="3" t="s">
        <v>173</v>
      </c>
      <c r="C24" s="3">
        <v>92</v>
      </c>
      <c r="D24" s="3" t="s">
        <v>55</v>
      </c>
      <c r="E24" s="3">
        <v>95</v>
      </c>
      <c r="F24" s="3" t="s">
        <v>55</v>
      </c>
      <c r="G24" s="3" t="s">
        <v>174</v>
      </c>
      <c r="H24" s="3" t="s">
        <v>174</v>
      </c>
      <c r="I24" s="3" t="s">
        <v>174</v>
      </c>
      <c r="J24" s="3" t="s">
        <v>174</v>
      </c>
      <c r="K24" s="3" t="s">
        <v>174</v>
      </c>
      <c r="L24" s="3" t="s">
        <v>174</v>
      </c>
      <c r="M24" s="3">
        <v>99</v>
      </c>
      <c r="N24" s="3" t="s">
        <v>55</v>
      </c>
      <c r="O24" s="3" t="s">
        <v>174</v>
      </c>
      <c r="P24" s="3" t="s">
        <v>174</v>
      </c>
      <c r="Q24" s="3">
        <v>97</v>
      </c>
      <c r="R24" s="3" t="s">
        <v>55</v>
      </c>
      <c r="S24" s="3">
        <v>98</v>
      </c>
      <c r="T24" s="3" t="s">
        <v>55</v>
      </c>
      <c r="U24" s="3">
        <v>100</v>
      </c>
      <c r="V24" s="3" t="s">
        <v>55</v>
      </c>
      <c r="W24" s="3" t="s">
        <v>174</v>
      </c>
      <c r="X24" s="3" t="s">
        <v>174</v>
      </c>
      <c r="Y24" s="3">
        <v>581</v>
      </c>
      <c r="Z24" s="3">
        <v>96.83</v>
      </c>
      <c r="AA24" s="3" t="s">
        <v>50</v>
      </c>
    </row>
    <row r="25" spans="1:27" ht="25.5" thickBot="1">
      <c r="A25" s="3">
        <v>25659467</v>
      </c>
      <c r="B25" s="3" t="s">
        <v>175</v>
      </c>
      <c r="C25" s="3">
        <v>95</v>
      </c>
      <c r="D25" s="3" t="s">
        <v>55</v>
      </c>
      <c r="E25" s="3" t="s">
        <v>174</v>
      </c>
      <c r="F25" s="3" t="s">
        <v>174</v>
      </c>
      <c r="G25" s="3">
        <v>95</v>
      </c>
      <c r="H25" s="3" t="s">
        <v>55</v>
      </c>
      <c r="I25" s="3" t="s">
        <v>174</v>
      </c>
      <c r="J25" s="3" t="s">
        <v>174</v>
      </c>
      <c r="K25" s="3">
        <v>97</v>
      </c>
      <c r="L25" s="3" t="s">
        <v>55</v>
      </c>
      <c r="M25" s="3" t="s">
        <v>174</v>
      </c>
      <c r="N25" s="3" t="s">
        <v>174</v>
      </c>
      <c r="O25" s="3">
        <v>98</v>
      </c>
      <c r="P25" s="3" t="s">
        <v>55</v>
      </c>
      <c r="Q25" s="3">
        <v>99</v>
      </c>
      <c r="R25" s="3" t="s">
        <v>55</v>
      </c>
      <c r="S25" s="3" t="s">
        <v>174</v>
      </c>
      <c r="T25" s="3" t="s">
        <v>174</v>
      </c>
      <c r="U25" s="3" t="s">
        <v>174</v>
      </c>
      <c r="V25" s="3" t="s">
        <v>174</v>
      </c>
      <c r="W25" s="3">
        <v>95</v>
      </c>
      <c r="X25" s="3" t="s">
        <v>55</v>
      </c>
      <c r="Y25" s="3">
        <v>579</v>
      </c>
      <c r="Z25" s="3">
        <v>96.5</v>
      </c>
      <c r="AA25" s="3" t="s">
        <v>50</v>
      </c>
    </row>
    <row r="26" spans="1:27" ht="25.5" thickBot="1">
      <c r="A26" s="3">
        <v>25659488</v>
      </c>
      <c r="B26" s="3" t="s">
        <v>176</v>
      </c>
      <c r="C26" s="3">
        <v>91</v>
      </c>
      <c r="D26" s="3" t="s">
        <v>55</v>
      </c>
      <c r="E26" s="3">
        <v>92</v>
      </c>
      <c r="F26" s="3" t="s">
        <v>55</v>
      </c>
      <c r="G26" s="3" t="s">
        <v>174</v>
      </c>
      <c r="H26" s="3" t="s">
        <v>174</v>
      </c>
      <c r="I26" s="3" t="s">
        <v>174</v>
      </c>
      <c r="J26" s="3" t="s">
        <v>174</v>
      </c>
      <c r="K26" s="3" t="s">
        <v>174</v>
      </c>
      <c r="L26" s="3" t="s">
        <v>174</v>
      </c>
      <c r="M26" s="3">
        <v>98</v>
      </c>
      <c r="N26" s="3" t="s">
        <v>55</v>
      </c>
      <c r="O26" s="3" t="s">
        <v>174</v>
      </c>
      <c r="P26" s="3" t="s">
        <v>174</v>
      </c>
      <c r="Q26" s="3">
        <v>98</v>
      </c>
      <c r="R26" s="3" t="s">
        <v>55</v>
      </c>
      <c r="S26" s="3">
        <v>99</v>
      </c>
      <c r="T26" s="3" t="s">
        <v>55</v>
      </c>
      <c r="U26" s="3">
        <v>96</v>
      </c>
      <c r="V26" s="3" t="s">
        <v>55</v>
      </c>
      <c r="W26" s="3" t="s">
        <v>174</v>
      </c>
      <c r="X26" s="3" t="s">
        <v>174</v>
      </c>
      <c r="Y26" s="3">
        <v>574</v>
      </c>
      <c r="Z26" s="3">
        <v>95.67</v>
      </c>
      <c r="AA26" s="3" t="s">
        <v>50</v>
      </c>
    </row>
    <row r="27" spans="1:27" ht="25.5" thickBot="1">
      <c r="A27" s="3">
        <v>25659468</v>
      </c>
      <c r="B27" s="3" t="s">
        <v>177</v>
      </c>
      <c r="C27" s="3">
        <v>90</v>
      </c>
      <c r="D27" s="3" t="s">
        <v>48</v>
      </c>
      <c r="E27" s="3" t="s">
        <v>174</v>
      </c>
      <c r="F27" s="3" t="s">
        <v>174</v>
      </c>
      <c r="G27" s="3">
        <v>85</v>
      </c>
      <c r="H27" s="3" t="s">
        <v>48</v>
      </c>
      <c r="I27" s="3" t="s">
        <v>174</v>
      </c>
      <c r="J27" s="3" t="s">
        <v>174</v>
      </c>
      <c r="K27" s="3">
        <v>96</v>
      </c>
      <c r="L27" s="3" t="s">
        <v>55</v>
      </c>
      <c r="M27" s="3" t="s">
        <v>174</v>
      </c>
      <c r="N27" s="3" t="s">
        <v>174</v>
      </c>
      <c r="O27" s="3">
        <v>95</v>
      </c>
      <c r="P27" s="3" t="s">
        <v>55</v>
      </c>
      <c r="Q27" s="3">
        <v>92</v>
      </c>
      <c r="R27" s="3" t="s">
        <v>48</v>
      </c>
      <c r="S27" s="3" t="s">
        <v>174</v>
      </c>
      <c r="T27" s="3" t="s">
        <v>174</v>
      </c>
      <c r="U27" s="3" t="s">
        <v>174</v>
      </c>
      <c r="V27" s="3" t="s">
        <v>174</v>
      </c>
      <c r="W27" s="3">
        <v>95</v>
      </c>
      <c r="X27" s="3" t="s">
        <v>55</v>
      </c>
      <c r="Y27" s="3">
        <v>553</v>
      </c>
      <c r="Z27" s="3">
        <v>92.17</v>
      </c>
      <c r="AA27" s="3" t="s">
        <v>50</v>
      </c>
    </row>
    <row r="28" spans="1:27" ht="25.5" thickBot="1">
      <c r="A28" s="3">
        <v>25659491</v>
      </c>
      <c r="B28" s="3" t="s">
        <v>178</v>
      </c>
      <c r="C28" s="3">
        <v>83</v>
      </c>
      <c r="D28" s="3" t="s">
        <v>49</v>
      </c>
      <c r="E28" s="3">
        <v>88</v>
      </c>
      <c r="F28" s="3" t="s">
        <v>48</v>
      </c>
      <c r="G28" s="3" t="s">
        <v>174</v>
      </c>
      <c r="H28" s="3" t="s">
        <v>174</v>
      </c>
      <c r="I28" s="3" t="s">
        <v>174</v>
      </c>
      <c r="J28" s="3" t="s">
        <v>174</v>
      </c>
      <c r="K28" s="3" t="s">
        <v>174</v>
      </c>
      <c r="L28" s="3" t="s">
        <v>174</v>
      </c>
      <c r="M28" s="3">
        <v>90</v>
      </c>
      <c r="N28" s="3" t="s">
        <v>55</v>
      </c>
      <c r="O28" s="3" t="s">
        <v>174</v>
      </c>
      <c r="P28" s="3" t="s">
        <v>174</v>
      </c>
      <c r="Q28" s="3">
        <v>97</v>
      </c>
      <c r="R28" s="3" t="s">
        <v>55</v>
      </c>
      <c r="S28" s="3">
        <v>95</v>
      </c>
      <c r="T28" s="3" t="s">
        <v>55</v>
      </c>
      <c r="U28" s="3">
        <v>99</v>
      </c>
      <c r="V28" s="3" t="s">
        <v>55</v>
      </c>
      <c r="W28" s="3" t="s">
        <v>174</v>
      </c>
      <c r="X28" s="3" t="s">
        <v>174</v>
      </c>
      <c r="Y28" s="3">
        <v>552</v>
      </c>
      <c r="Z28" s="3">
        <v>92</v>
      </c>
      <c r="AA28" s="3" t="s">
        <v>50</v>
      </c>
    </row>
    <row r="29" spans="1:27" ht="25.5" thickBot="1">
      <c r="A29" s="3">
        <v>25659441</v>
      </c>
      <c r="B29" s="3" t="s">
        <v>179</v>
      </c>
      <c r="C29" s="3">
        <v>90</v>
      </c>
      <c r="D29" s="3" t="s">
        <v>48</v>
      </c>
      <c r="E29" s="3">
        <v>94</v>
      </c>
      <c r="F29" s="3" t="s">
        <v>55</v>
      </c>
      <c r="G29" s="3">
        <v>77</v>
      </c>
      <c r="H29" s="3" t="s">
        <v>49</v>
      </c>
      <c r="I29" s="3">
        <v>97</v>
      </c>
      <c r="J29" s="3" t="s">
        <v>55</v>
      </c>
      <c r="K29" s="3" t="s">
        <v>174</v>
      </c>
      <c r="L29" s="3" t="s">
        <v>174</v>
      </c>
      <c r="M29" s="3" t="s">
        <v>174</v>
      </c>
      <c r="N29" s="3" t="s">
        <v>174</v>
      </c>
      <c r="O29" s="3">
        <v>96</v>
      </c>
      <c r="P29" s="3" t="s">
        <v>55</v>
      </c>
      <c r="Q29" s="3">
        <v>97</v>
      </c>
      <c r="R29" s="3" t="s">
        <v>55</v>
      </c>
      <c r="S29" s="3" t="s">
        <v>174</v>
      </c>
      <c r="T29" s="3" t="s">
        <v>174</v>
      </c>
      <c r="U29" s="3" t="s">
        <v>174</v>
      </c>
      <c r="V29" s="3" t="s">
        <v>174</v>
      </c>
      <c r="W29" s="3" t="s">
        <v>174</v>
      </c>
      <c r="X29" s="3" t="s">
        <v>174</v>
      </c>
      <c r="Y29" s="3">
        <v>551</v>
      </c>
      <c r="Z29" s="3">
        <v>91.83</v>
      </c>
      <c r="AA29" s="3" t="s">
        <v>50</v>
      </c>
    </row>
    <row r="30" spans="1:27" ht="25.5" thickBot="1">
      <c r="A30" s="3">
        <v>25659451</v>
      </c>
      <c r="B30" s="3" t="s">
        <v>180</v>
      </c>
      <c r="C30" s="3">
        <v>94</v>
      </c>
      <c r="D30" s="3" t="s">
        <v>55</v>
      </c>
      <c r="E30" s="3">
        <v>93</v>
      </c>
      <c r="F30" s="3" t="s">
        <v>55</v>
      </c>
      <c r="G30" s="3">
        <v>79</v>
      </c>
      <c r="H30" s="3" t="s">
        <v>49</v>
      </c>
      <c r="I30" s="3">
        <v>92</v>
      </c>
      <c r="J30" s="3" t="s">
        <v>55</v>
      </c>
      <c r="K30" s="3" t="s">
        <v>174</v>
      </c>
      <c r="L30" s="3" t="s">
        <v>174</v>
      </c>
      <c r="M30" s="3" t="s">
        <v>174</v>
      </c>
      <c r="N30" s="3" t="s">
        <v>174</v>
      </c>
      <c r="O30" s="3">
        <v>94</v>
      </c>
      <c r="P30" s="3" t="s">
        <v>55</v>
      </c>
      <c r="Q30" s="3">
        <v>96</v>
      </c>
      <c r="R30" s="3" t="s">
        <v>55</v>
      </c>
      <c r="S30" s="3" t="s">
        <v>174</v>
      </c>
      <c r="T30" s="3" t="s">
        <v>174</v>
      </c>
      <c r="U30" s="3" t="s">
        <v>174</v>
      </c>
      <c r="V30" s="3" t="s">
        <v>174</v>
      </c>
      <c r="W30" s="3" t="s">
        <v>174</v>
      </c>
      <c r="X30" s="3" t="s">
        <v>174</v>
      </c>
      <c r="Y30" s="3">
        <v>548</v>
      </c>
      <c r="Z30" s="3">
        <v>91.33</v>
      </c>
      <c r="AA30" s="3" t="s">
        <v>50</v>
      </c>
    </row>
    <row r="31" spans="1:27" ht="25.5" thickBot="1">
      <c r="A31" s="3">
        <v>25659439</v>
      </c>
      <c r="B31" s="3" t="s">
        <v>181</v>
      </c>
      <c r="C31" s="3">
        <v>93</v>
      </c>
      <c r="D31" s="3" t="s">
        <v>55</v>
      </c>
      <c r="E31" s="3">
        <v>92</v>
      </c>
      <c r="F31" s="3" t="s">
        <v>55</v>
      </c>
      <c r="G31" s="3">
        <v>84</v>
      </c>
      <c r="H31" s="3" t="s">
        <v>48</v>
      </c>
      <c r="I31" s="3">
        <v>93</v>
      </c>
      <c r="J31" s="3" t="s">
        <v>55</v>
      </c>
      <c r="K31" s="3" t="s">
        <v>174</v>
      </c>
      <c r="L31" s="3" t="s">
        <v>174</v>
      </c>
      <c r="M31" s="3" t="s">
        <v>174</v>
      </c>
      <c r="N31" s="3" t="s">
        <v>174</v>
      </c>
      <c r="O31" s="3">
        <v>91</v>
      </c>
      <c r="P31" s="3" t="s">
        <v>48</v>
      </c>
      <c r="Q31" s="3">
        <v>88</v>
      </c>
      <c r="R31" s="3" t="s">
        <v>49</v>
      </c>
      <c r="S31" s="3" t="s">
        <v>174</v>
      </c>
      <c r="T31" s="3" t="s">
        <v>174</v>
      </c>
      <c r="U31" s="3" t="s">
        <v>174</v>
      </c>
      <c r="V31" s="3" t="s">
        <v>174</v>
      </c>
      <c r="W31" s="3" t="s">
        <v>174</v>
      </c>
      <c r="X31" s="3" t="s">
        <v>174</v>
      </c>
      <c r="Y31" s="3">
        <v>541</v>
      </c>
      <c r="Z31" s="3">
        <v>90.17</v>
      </c>
      <c r="AA31" s="3" t="s">
        <v>50</v>
      </c>
    </row>
    <row r="32" spans="1:27" ht="25.5" thickBot="1">
      <c r="A32" s="3">
        <v>25659497</v>
      </c>
      <c r="B32" s="3" t="s">
        <v>182</v>
      </c>
      <c r="C32" s="3">
        <v>84</v>
      </c>
      <c r="D32" s="3" t="s">
        <v>49</v>
      </c>
      <c r="E32" s="3">
        <v>87</v>
      </c>
      <c r="F32" s="3" t="s">
        <v>48</v>
      </c>
      <c r="G32" s="3" t="s">
        <v>174</v>
      </c>
      <c r="H32" s="3" t="s">
        <v>174</v>
      </c>
      <c r="I32" s="3" t="s">
        <v>174</v>
      </c>
      <c r="J32" s="3" t="s">
        <v>174</v>
      </c>
      <c r="K32" s="3" t="s">
        <v>174</v>
      </c>
      <c r="L32" s="3" t="s">
        <v>174</v>
      </c>
      <c r="M32" s="3">
        <v>90</v>
      </c>
      <c r="N32" s="3" t="s">
        <v>55</v>
      </c>
      <c r="O32" s="3" t="s">
        <v>174</v>
      </c>
      <c r="P32" s="3" t="s">
        <v>174</v>
      </c>
      <c r="Q32" s="3">
        <v>88</v>
      </c>
      <c r="R32" s="3" t="s">
        <v>49</v>
      </c>
      <c r="S32" s="3">
        <v>87</v>
      </c>
      <c r="T32" s="3" t="s">
        <v>48</v>
      </c>
      <c r="U32" s="3">
        <v>96</v>
      </c>
      <c r="V32" s="3" t="s">
        <v>55</v>
      </c>
      <c r="W32" s="3" t="s">
        <v>174</v>
      </c>
      <c r="X32" s="3" t="s">
        <v>174</v>
      </c>
      <c r="Y32" s="3">
        <v>532</v>
      </c>
      <c r="Z32" s="3">
        <v>88.67</v>
      </c>
      <c r="AA32" s="3" t="s">
        <v>50</v>
      </c>
    </row>
    <row r="33" spans="1:27" ht="37.5" thickBot="1">
      <c r="A33" s="3">
        <v>25659469</v>
      </c>
      <c r="B33" s="3" t="s">
        <v>183</v>
      </c>
      <c r="C33" s="3">
        <v>90</v>
      </c>
      <c r="D33" s="3" t="s">
        <v>48</v>
      </c>
      <c r="E33" s="3">
        <v>89</v>
      </c>
      <c r="F33" s="3" t="s">
        <v>55</v>
      </c>
      <c r="G33" s="3">
        <v>84</v>
      </c>
      <c r="H33" s="3" t="s">
        <v>48</v>
      </c>
      <c r="I33" s="3" t="s">
        <v>174</v>
      </c>
      <c r="J33" s="3" t="s">
        <v>174</v>
      </c>
      <c r="K33" s="3" t="s">
        <v>174</v>
      </c>
      <c r="L33" s="3" t="s">
        <v>174</v>
      </c>
      <c r="M33" s="3" t="s">
        <v>174</v>
      </c>
      <c r="N33" s="3" t="s">
        <v>174</v>
      </c>
      <c r="O33" s="3">
        <v>89</v>
      </c>
      <c r="P33" s="3" t="s">
        <v>48</v>
      </c>
      <c r="Q33" s="3">
        <v>89</v>
      </c>
      <c r="R33" s="3" t="s">
        <v>49</v>
      </c>
      <c r="S33" s="3" t="s">
        <v>174</v>
      </c>
      <c r="T33" s="3" t="s">
        <v>174</v>
      </c>
      <c r="U33" s="3" t="s">
        <v>174</v>
      </c>
      <c r="V33" s="3" t="s">
        <v>174</v>
      </c>
      <c r="W33" s="3">
        <v>77</v>
      </c>
      <c r="X33" s="3" t="s">
        <v>49</v>
      </c>
      <c r="Y33" s="3">
        <v>518</v>
      </c>
      <c r="Z33" s="3">
        <v>86.33</v>
      </c>
      <c r="AA33" s="3" t="s">
        <v>50</v>
      </c>
    </row>
    <row r="34" spans="1:27" ht="25.5" thickBot="1">
      <c r="A34" s="3">
        <v>25659458</v>
      </c>
      <c r="B34" s="3" t="s">
        <v>184</v>
      </c>
      <c r="C34" s="3">
        <v>89</v>
      </c>
      <c r="D34" s="3" t="s">
        <v>48</v>
      </c>
      <c r="E34" s="3" t="s">
        <v>174</v>
      </c>
      <c r="F34" s="3" t="s">
        <v>174</v>
      </c>
      <c r="G34" s="3">
        <v>76</v>
      </c>
      <c r="H34" s="3" t="s">
        <v>49</v>
      </c>
      <c r="I34" s="3" t="s">
        <v>174</v>
      </c>
      <c r="J34" s="3" t="s">
        <v>174</v>
      </c>
      <c r="K34" s="3">
        <v>84</v>
      </c>
      <c r="L34" s="3" t="s">
        <v>49</v>
      </c>
      <c r="M34" s="3" t="s">
        <v>174</v>
      </c>
      <c r="N34" s="3" t="s">
        <v>174</v>
      </c>
      <c r="O34" s="3">
        <v>93</v>
      </c>
      <c r="P34" s="3" t="s">
        <v>55</v>
      </c>
      <c r="Q34" s="3">
        <v>94</v>
      </c>
      <c r="R34" s="3" t="s">
        <v>55</v>
      </c>
      <c r="S34" s="3" t="s">
        <v>174</v>
      </c>
      <c r="T34" s="3" t="s">
        <v>174</v>
      </c>
      <c r="U34" s="3" t="s">
        <v>174</v>
      </c>
      <c r="V34" s="3" t="s">
        <v>174</v>
      </c>
      <c r="W34" s="3">
        <v>79</v>
      </c>
      <c r="X34" s="3" t="s">
        <v>49</v>
      </c>
      <c r="Y34" s="3">
        <v>515</v>
      </c>
      <c r="Z34" s="3">
        <v>85.83</v>
      </c>
      <c r="AA34" s="3" t="s">
        <v>50</v>
      </c>
    </row>
    <row r="35" spans="1:27" ht="37.5" thickBot="1">
      <c r="A35" s="3">
        <v>25659449</v>
      </c>
      <c r="B35" s="3" t="s">
        <v>185</v>
      </c>
      <c r="C35" s="3">
        <v>84</v>
      </c>
      <c r="D35" s="3" t="s">
        <v>49</v>
      </c>
      <c r="E35" s="3">
        <v>82</v>
      </c>
      <c r="F35" s="3" t="s">
        <v>49</v>
      </c>
      <c r="G35" s="3">
        <v>77</v>
      </c>
      <c r="H35" s="3" t="s">
        <v>49</v>
      </c>
      <c r="I35" s="3">
        <v>92</v>
      </c>
      <c r="J35" s="3" t="s">
        <v>55</v>
      </c>
      <c r="K35" s="3" t="s">
        <v>174</v>
      </c>
      <c r="L35" s="3" t="s">
        <v>174</v>
      </c>
      <c r="M35" s="3" t="s">
        <v>174</v>
      </c>
      <c r="N35" s="3" t="s">
        <v>174</v>
      </c>
      <c r="O35" s="3">
        <v>84</v>
      </c>
      <c r="P35" s="3" t="s">
        <v>49</v>
      </c>
      <c r="Q35" s="3">
        <v>92</v>
      </c>
      <c r="R35" s="3" t="s">
        <v>48</v>
      </c>
      <c r="S35" s="3" t="s">
        <v>174</v>
      </c>
      <c r="T35" s="3" t="s">
        <v>174</v>
      </c>
      <c r="U35" s="3" t="s">
        <v>174</v>
      </c>
      <c r="V35" s="3" t="s">
        <v>174</v>
      </c>
      <c r="W35" s="3" t="s">
        <v>174</v>
      </c>
      <c r="X35" s="3" t="s">
        <v>174</v>
      </c>
      <c r="Y35" s="3">
        <v>511</v>
      </c>
      <c r="Z35" s="3">
        <v>85.17</v>
      </c>
      <c r="AA35" s="3" t="s">
        <v>50</v>
      </c>
    </row>
    <row r="36" spans="1:27" ht="25.5" thickBot="1">
      <c r="A36" s="3">
        <v>25659465</v>
      </c>
      <c r="B36" s="3" t="s">
        <v>186</v>
      </c>
      <c r="C36" s="3">
        <v>79</v>
      </c>
      <c r="D36" s="3" t="s">
        <v>57</v>
      </c>
      <c r="E36" s="3">
        <v>85</v>
      </c>
      <c r="F36" s="3" t="s">
        <v>48</v>
      </c>
      <c r="G36" s="3">
        <v>66</v>
      </c>
      <c r="H36" s="3" t="s">
        <v>58</v>
      </c>
      <c r="I36" s="3">
        <v>87</v>
      </c>
      <c r="J36" s="3" t="s">
        <v>48</v>
      </c>
      <c r="K36" s="3" t="s">
        <v>174</v>
      </c>
      <c r="L36" s="3" t="s">
        <v>174</v>
      </c>
      <c r="M36" s="3" t="s">
        <v>174</v>
      </c>
      <c r="N36" s="3" t="s">
        <v>174</v>
      </c>
      <c r="O36" s="3">
        <v>96</v>
      </c>
      <c r="P36" s="3" t="s">
        <v>55</v>
      </c>
      <c r="Q36" s="3">
        <v>97</v>
      </c>
      <c r="R36" s="3" t="s">
        <v>55</v>
      </c>
      <c r="S36" s="3" t="s">
        <v>174</v>
      </c>
      <c r="T36" s="3" t="s">
        <v>174</v>
      </c>
      <c r="U36" s="3" t="s">
        <v>174</v>
      </c>
      <c r="V36" s="3" t="s">
        <v>174</v>
      </c>
      <c r="W36" s="3" t="s">
        <v>174</v>
      </c>
      <c r="X36" s="3" t="s">
        <v>174</v>
      </c>
      <c r="Y36" s="3">
        <v>510</v>
      </c>
      <c r="Z36" s="3">
        <v>85</v>
      </c>
      <c r="AA36" s="3" t="s">
        <v>50</v>
      </c>
    </row>
    <row r="37" spans="1:27" ht="25.5" thickBot="1">
      <c r="A37" s="3">
        <v>25659453</v>
      </c>
      <c r="B37" s="3" t="s">
        <v>187</v>
      </c>
      <c r="C37" s="3">
        <v>63</v>
      </c>
      <c r="D37" s="3" t="s">
        <v>53</v>
      </c>
      <c r="E37" s="3">
        <v>73</v>
      </c>
      <c r="F37" s="3" t="s">
        <v>51</v>
      </c>
      <c r="G37" s="3">
        <v>88</v>
      </c>
      <c r="H37" s="3" t="s">
        <v>48</v>
      </c>
      <c r="I37" s="3">
        <v>97</v>
      </c>
      <c r="J37" s="3" t="s">
        <v>55</v>
      </c>
      <c r="K37" s="3" t="s">
        <v>174</v>
      </c>
      <c r="L37" s="3" t="s">
        <v>174</v>
      </c>
      <c r="M37" s="3" t="s">
        <v>174</v>
      </c>
      <c r="N37" s="3" t="s">
        <v>174</v>
      </c>
      <c r="O37" s="3">
        <v>95</v>
      </c>
      <c r="P37" s="3" t="s">
        <v>55</v>
      </c>
      <c r="Q37" s="3">
        <v>87</v>
      </c>
      <c r="R37" s="3" t="s">
        <v>49</v>
      </c>
      <c r="S37" s="3" t="s">
        <v>174</v>
      </c>
      <c r="T37" s="3" t="s">
        <v>174</v>
      </c>
      <c r="U37" s="3" t="s">
        <v>174</v>
      </c>
      <c r="V37" s="3" t="s">
        <v>174</v>
      </c>
      <c r="W37" s="3" t="s">
        <v>174</v>
      </c>
      <c r="X37" s="3" t="s">
        <v>174</v>
      </c>
      <c r="Y37" s="3">
        <v>503</v>
      </c>
      <c r="Z37" s="3">
        <v>83.83</v>
      </c>
      <c r="AA37" s="3" t="s">
        <v>50</v>
      </c>
    </row>
    <row r="38" spans="1:27" ht="25.5" thickBot="1">
      <c r="A38" s="3">
        <v>25659489</v>
      </c>
      <c r="B38" s="3" t="s">
        <v>188</v>
      </c>
      <c r="C38" s="3">
        <v>80</v>
      </c>
      <c r="D38" s="3" t="s">
        <v>57</v>
      </c>
      <c r="E38" s="3" t="s">
        <v>174</v>
      </c>
      <c r="F38" s="3" t="s">
        <v>174</v>
      </c>
      <c r="G38" s="3" t="s">
        <v>174</v>
      </c>
      <c r="H38" s="3" t="s">
        <v>174</v>
      </c>
      <c r="I38" s="3" t="s">
        <v>174</v>
      </c>
      <c r="J38" s="3" t="s">
        <v>174</v>
      </c>
      <c r="K38" s="3" t="s">
        <v>174</v>
      </c>
      <c r="L38" s="3" t="s">
        <v>174</v>
      </c>
      <c r="M38" s="3">
        <v>83</v>
      </c>
      <c r="N38" s="3" t="s">
        <v>48</v>
      </c>
      <c r="O38" s="3" t="s">
        <v>174</v>
      </c>
      <c r="P38" s="3" t="s">
        <v>174</v>
      </c>
      <c r="Q38" s="3">
        <v>89</v>
      </c>
      <c r="R38" s="3" t="s">
        <v>49</v>
      </c>
      <c r="S38" s="3">
        <v>90</v>
      </c>
      <c r="T38" s="3" t="s">
        <v>48</v>
      </c>
      <c r="U38" s="3">
        <v>95</v>
      </c>
      <c r="V38" s="3" t="s">
        <v>55</v>
      </c>
      <c r="W38" s="3">
        <v>59</v>
      </c>
      <c r="X38" s="3" t="s">
        <v>58</v>
      </c>
      <c r="Y38" s="3">
        <v>496</v>
      </c>
      <c r="Z38" s="3">
        <v>82.67</v>
      </c>
      <c r="AA38" s="3" t="s">
        <v>50</v>
      </c>
    </row>
    <row r="39" spans="1:27" ht="25.5" thickBot="1">
      <c r="A39" s="3">
        <v>25659501</v>
      </c>
      <c r="B39" s="3" t="s">
        <v>189</v>
      </c>
      <c r="C39" s="3">
        <v>89</v>
      </c>
      <c r="D39" s="3" t="s">
        <v>48</v>
      </c>
      <c r="E39" s="3" t="s">
        <v>174</v>
      </c>
      <c r="F39" s="3" t="s">
        <v>174</v>
      </c>
      <c r="G39" s="3" t="s">
        <v>174</v>
      </c>
      <c r="H39" s="3" t="s">
        <v>174</v>
      </c>
      <c r="I39" s="3" t="s">
        <v>174</v>
      </c>
      <c r="J39" s="3" t="s">
        <v>174</v>
      </c>
      <c r="K39" s="3" t="s">
        <v>174</v>
      </c>
      <c r="L39" s="3" t="s">
        <v>174</v>
      </c>
      <c r="M39" s="3">
        <v>77</v>
      </c>
      <c r="N39" s="3" t="s">
        <v>49</v>
      </c>
      <c r="O39" s="3" t="s">
        <v>174</v>
      </c>
      <c r="P39" s="3" t="s">
        <v>174</v>
      </c>
      <c r="Q39" s="3">
        <v>94</v>
      </c>
      <c r="R39" s="3" t="s">
        <v>55</v>
      </c>
      <c r="S39" s="3">
        <v>91</v>
      </c>
      <c r="T39" s="3" t="s">
        <v>48</v>
      </c>
      <c r="U39" s="3">
        <v>90</v>
      </c>
      <c r="V39" s="3" t="s">
        <v>48</v>
      </c>
      <c r="W39" s="3">
        <v>53</v>
      </c>
      <c r="X39" s="3" t="s">
        <v>51</v>
      </c>
      <c r="Y39" s="3">
        <v>494</v>
      </c>
      <c r="Z39" s="3">
        <v>82.33</v>
      </c>
      <c r="AA39" s="3" t="s">
        <v>50</v>
      </c>
    </row>
    <row r="40" spans="1:27" ht="37.5" thickBot="1">
      <c r="A40" s="3">
        <v>25659481</v>
      </c>
      <c r="B40" s="3" t="s">
        <v>190</v>
      </c>
      <c r="C40" s="3">
        <v>61</v>
      </c>
      <c r="D40" s="3" t="s">
        <v>53</v>
      </c>
      <c r="E40" s="3">
        <v>88</v>
      </c>
      <c r="F40" s="3" t="s">
        <v>48</v>
      </c>
      <c r="G40" s="3" t="s">
        <v>174</v>
      </c>
      <c r="H40" s="3" t="s">
        <v>174</v>
      </c>
      <c r="I40" s="3" t="s">
        <v>174</v>
      </c>
      <c r="J40" s="3" t="s">
        <v>174</v>
      </c>
      <c r="K40" s="3" t="s">
        <v>174</v>
      </c>
      <c r="L40" s="3" t="s">
        <v>174</v>
      </c>
      <c r="M40" s="3">
        <v>69</v>
      </c>
      <c r="N40" s="3" t="s">
        <v>57</v>
      </c>
      <c r="O40" s="3" t="s">
        <v>174</v>
      </c>
      <c r="P40" s="3" t="s">
        <v>174</v>
      </c>
      <c r="Q40" s="3">
        <v>81</v>
      </c>
      <c r="R40" s="3" t="s">
        <v>57</v>
      </c>
      <c r="S40" s="3">
        <v>76</v>
      </c>
      <c r="T40" s="3" t="s">
        <v>49</v>
      </c>
      <c r="U40" s="3">
        <v>93</v>
      </c>
      <c r="V40" s="3" t="s">
        <v>48</v>
      </c>
      <c r="W40" s="3" t="s">
        <v>174</v>
      </c>
      <c r="X40" s="3" t="s">
        <v>174</v>
      </c>
      <c r="Y40" s="3">
        <v>468</v>
      </c>
      <c r="Z40" s="3">
        <v>78</v>
      </c>
      <c r="AA40" s="3" t="s">
        <v>50</v>
      </c>
    </row>
    <row r="41" spans="1:27" ht="37.5" thickBot="1">
      <c r="A41" s="3">
        <v>25659445</v>
      </c>
      <c r="B41" s="3" t="s">
        <v>191</v>
      </c>
      <c r="C41" s="3">
        <v>81</v>
      </c>
      <c r="D41" s="3" t="s">
        <v>57</v>
      </c>
      <c r="E41" s="3">
        <v>85</v>
      </c>
      <c r="F41" s="3" t="s">
        <v>48</v>
      </c>
      <c r="G41" s="3">
        <v>62</v>
      </c>
      <c r="H41" s="3" t="s">
        <v>51</v>
      </c>
      <c r="I41" s="3">
        <v>86</v>
      </c>
      <c r="J41" s="3" t="s">
        <v>48</v>
      </c>
      <c r="K41" s="3" t="s">
        <v>174</v>
      </c>
      <c r="L41" s="3" t="s">
        <v>174</v>
      </c>
      <c r="M41" s="3" t="s">
        <v>174</v>
      </c>
      <c r="N41" s="3" t="s">
        <v>174</v>
      </c>
      <c r="O41" s="3">
        <v>71</v>
      </c>
      <c r="P41" s="3" t="s">
        <v>57</v>
      </c>
      <c r="Q41" s="3">
        <v>81</v>
      </c>
      <c r="R41" s="3" t="s">
        <v>57</v>
      </c>
      <c r="S41" s="3" t="s">
        <v>174</v>
      </c>
      <c r="T41" s="3" t="s">
        <v>174</v>
      </c>
      <c r="U41" s="3" t="s">
        <v>174</v>
      </c>
      <c r="V41" s="3" t="s">
        <v>174</v>
      </c>
      <c r="W41" s="3" t="s">
        <v>174</v>
      </c>
      <c r="X41" s="3" t="s">
        <v>174</v>
      </c>
      <c r="Y41" s="3">
        <v>466</v>
      </c>
      <c r="Z41" s="3">
        <v>77.67</v>
      </c>
      <c r="AA41" s="3" t="s">
        <v>50</v>
      </c>
    </row>
    <row r="42" spans="1:27" ht="37.5" thickBot="1">
      <c r="A42" s="3">
        <v>25659448</v>
      </c>
      <c r="B42" s="3" t="s">
        <v>192</v>
      </c>
      <c r="C42" s="3">
        <v>92</v>
      </c>
      <c r="D42" s="3" t="s">
        <v>55</v>
      </c>
      <c r="E42" s="3">
        <v>94</v>
      </c>
      <c r="F42" s="3" t="s">
        <v>55</v>
      </c>
      <c r="G42" s="3">
        <v>65</v>
      </c>
      <c r="H42" s="3" t="s">
        <v>58</v>
      </c>
      <c r="I42" s="3">
        <v>67</v>
      </c>
      <c r="J42" s="3" t="s">
        <v>51</v>
      </c>
      <c r="K42" s="3" t="s">
        <v>174</v>
      </c>
      <c r="L42" s="3" t="s">
        <v>174</v>
      </c>
      <c r="M42" s="3" t="s">
        <v>174</v>
      </c>
      <c r="N42" s="3" t="s">
        <v>174</v>
      </c>
      <c r="O42" s="3">
        <v>66</v>
      </c>
      <c r="P42" s="3" t="s">
        <v>58</v>
      </c>
      <c r="Q42" s="3">
        <v>78</v>
      </c>
      <c r="R42" s="3" t="s">
        <v>58</v>
      </c>
      <c r="S42" s="3" t="s">
        <v>174</v>
      </c>
      <c r="T42" s="3" t="s">
        <v>174</v>
      </c>
      <c r="U42" s="3" t="s">
        <v>174</v>
      </c>
      <c r="V42" s="3" t="s">
        <v>174</v>
      </c>
      <c r="W42" s="3" t="s">
        <v>174</v>
      </c>
      <c r="X42" s="3" t="s">
        <v>174</v>
      </c>
      <c r="Y42" s="3">
        <v>462</v>
      </c>
      <c r="Z42" s="3">
        <v>77</v>
      </c>
      <c r="AA42" s="3" t="s">
        <v>50</v>
      </c>
    </row>
    <row r="43" spans="1:27" ht="25.5" thickBot="1">
      <c r="A43" s="3">
        <v>25659457</v>
      </c>
      <c r="B43" s="3" t="s">
        <v>193</v>
      </c>
      <c r="C43" s="3">
        <v>82</v>
      </c>
      <c r="D43" s="3" t="s">
        <v>57</v>
      </c>
      <c r="E43" s="3">
        <v>88</v>
      </c>
      <c r="F43" s="3" t="s">
        <v>48</v>
      </c>
      <c r="G43" s="3">
        <v>67</v>
      </c>
      <c r="H43" s="3" t="s">
        <v>58</v>
      </c>
      <c r="I43" s="3">
        <v>68</v>
      </c>
      <c r="J43" s="3" t="s">
        <v>51</v>
      </c>
      <c r="K43" s="3" t="s">
        <v>174</v>
      </c>
      <c r="L43" s="3" t="s">
        <v>174</v>
      </c>
      <c r="M43" s="3" t="s">
        <v>174</v>
      </c>
      <c r="N43" s="3" t="s">
        <v>174</v>
      </c>
      <c r="O43" s="3">
        <v>59</v>
      </c>
      <c r="P43" s="3" t="s">
        <v>53</v>
      </c>
      <c r="Q43" s="3">
        <v>86</v>
      </c>
      <c r="R43" s="3" t="s">
        <v>49</v>
      </c>
      <c r="S43" s="3" t="s">
        <v>174</v>
      </c>
      <c r="T43" s="3" t="s">
        <v>174</v>
      </c>
      <c r="U43" s="3" t="s">
        <v>174</v>
      </c>
      <c r="V43" s="3" t="s">
        <v>174</v>
      </c>
      <c r="W43" s="3" t="s">
        <v>174</v>
      </c>
      <c r="X43" s="3" t="s">
        <v>174</v>
      </c>
      <c r="Y43" s="3">
        <v>450</v>
      </c>
      <c r="Z43" s="3">
        <v>75</v>
      </c>
      <c r="AA43" s="3" t="s">
        <v>50</v>
      </c>
    </row>
    <row r="44" spans="1:27" ht="15.75" thickBot="1">
      <c r="A44" s="3">
        <v>25659454</v>
      </c>
      <c r="B44" s="3" t="s">
        <v>194</v>
      </c>
      <c r="C44" s="3">
        <v>59</v>
      </c>
      <c r="D44" s="3" t="s">
        <v>53</v>
      </c>
      <c r="E44" s="3">
        <v>85</v>
      </c>
      <c r="F44" s="3" t="s">
        <v>48</v>
      </c>
      <c r="G44" s="3">
        <v>71</v>
      </c>
      <c r="H44" s="3" t="s">
        <v>57</v>
      </c>
      <c r="I44" s="3" t="s">
        <v>174</v>
      </c>
      <c r="J44" s="3" t="s">
        <v>174</v>
      </c>
      <c r="K44" s="3" t="s">
        <v>174</v>
      </c>
      <c r="L44" s="3" t="s">
        <v>174</v>
      </c>
      <c r="M44" s="3" t="s">
        <v>174</v>
      </c>
      <c r="N44" s="3" t="s">
        <v>174</v>
      </c>
      <c r="O44" s="3">
        <v>84</v>
      </c>
      <c r="P44" s="3" t="s">
        <v>49</v>
      </c>
      <c r="Q44" s="3">
        <v>91</v>
      </c>
      <c r="R44" s="3" t="s">
        <v>48</v>
      </c>
      <c r="S44" s="3" t="s">
        <v>174</v>
      </c>
      <c r="T44" s="3" t="s">
        <v>174</v>
      </c>
      <c r="U44" s="3" t="s">
        <v>174</v>
      </c>
      <c r="V44" s="3" t="s">
        <v>174</v>
      </c>
      <c r="W44" s="3">
        <v>59</v>
      </c>
      <c r="X44" s="3" t="s">
        <v>58</v>
      </c>
      <c r="Y44" s="3">
        <v>449</v>
      </c>
      <c r="Z44" s="3">
        <v>74.83</v>
      </c>
      <c r="AA44" s="3" t="s">
        <v>50</v>
      </c>
    </row>
    <row r="45" spans="1:27" ht="25.5" thickBot="1">
      <c r="A45" s="3">
        <v>25659484</v>
      </c>
      <c r="B45" s="3" t="s">
        <v>195</v>
      </c>
      <c r="C45" s="3">
        <v>74</v>
      </c>
      <c r="D45" s="3" t="s">
        <v>58</v>
      </c>
      <c r="E45" s="3">
        <v>73</v>
      </c>
      <c r="F45" s="3" t="s">
        <v>51</v>
      </c>
      <c r="G45" s="3" t="s">
        <v>174</v>
      </c>
      <c r="H45" s="3" t="s">
        <v>174</v>
      </c>
      <c r="I45" s="3" t="s">
        <v>174</v>
      </c>
      <c r="J45" s="3" t="s">
        <v>174</v>
      </c>
      <c r="K45" s="3" t="s">
        <v>174</v>
      </c>
      <c r="L45" s="3" t="s">
        <v>174</v>
      </c>
      <c r="M45" s="3">
        <v>67</v>
      </c>
      <c r="N45" s="3" t="s">
        <v>58</v>
      </c>
      <c r="O45" s="3" t="s">
        <v>174</v>
      </c>
      <c r="P45" s="3" t="s">
        <v>174</v>
      </c>
      <c r="Q45" s="3">
        <v>75</v>
      </c>
      <c r="R45" s="3" t="s">
        <v>58</v>
      </c>
      <c r="S45" s="3">
        <v>75</v>
      </c>
      <c r="T45" s="3" t="s">
        <v>57</v>
      </c>
      <c r="U45" s="3">
        <v>85</v>
      </c>
      <c r="V45" s="3" t="s">
        <v>49</v>
      </c>
      <c r="W45" s="3" t="s">
        <v>174</v>
      </c>
      <c r="X45" s="3" t="s">
        <v>174</v>
      </c>
      <c r="Y45" s="3">
        <v>449</v>
      </c>
      <c r="Z45" s="3">
        <v>74.83</v>
      </c>
      <c r="AA45" s="3" t="s">
        <v>50</v>
      </c>
    </row>
    <row r="46" spans="1:27" ht="25.5" thickBot="1">
      <c r="A46" s="3">
        <v>25659496</v>
      </c>
      <c r="B46" s="3" t="s">
        <v>196</v>
      </c>
      <c r="C46" s="3">
        <v>70</v>
      </c>
      <c r="D46" s="3" t="s">
        <v>51</v>
      </c>
      <c r="E46" s="3">
        <v>80</v>
      </c>
      <c r="F46" s="3" t="s">
        <v>57</v>
      </c>
      <c r="G46" s="3" t="s">
        <v>174</v>
      </c>
      <c r="H46" s="3" t="s">
        <v>174</v>
      </c>
      <c r="I46" s="3" t="s">
        <v>174</v>
      </c>
      <c r="J46" s="3" t="s">
        <v>174</v>
      </c>
      <c r="K46" s="3" t="s">
        <v>174</v>
      </c>
      <c r="L46" s="3" t="s">
        <v>174</v>
      </c>
      <c r="M46" s="3">
        <v>62</v>
      </c>
      <c r="N46" s="3" t="s">
        <v>58</v>
      </c>
      <c r="O46" s="3" t="s">
        <v>174</v>
      </c>
      <c r="P46" s="3" t="s">
        <v>174</v>
      </c>
      <c r="Q46" s="3">
        <v>85</v>
      </c>
      <c r="R46" s="3" t="s">
        <v>49</v>
      </c>
      <c r="S46" s="3">
        <v>69</v>
      </c>
      <c r="T46" s="3" t="s">
        <v>57</v>
      </c>
      <c r="U46" s="3">
        <v>82</v>
      </c>
      <c r="V46" s="3" t="s">
        <v>49</v>
      </c>
      <c r="W46" s="3" t="s">
        <v>174</v>
      </c>
      <c r="X46" s="3" t="s">
        <v>174</v>
      </c>
      <c r="Y46" s="3">
        <v>448</v>
      </c>
      <c r="Z46" s="3">
        <v>74.67</v>
      </c>
      <c r="AA46" s="3" t="s">
        <v>50</v>
      </c>
    </row>
    <row r="47" spans="1:27" ht="37.5" thickBot="1">
      <c r="A47" s="3">
        <v>25659464</v>
      </c>
      <c r="B47" s="3" t="s">
        <v>197</v>
      </c>
      <c r="C47" s="3">
        <v>72</v>
      </c>
      <c r="D47" s="3" t="s">
        <v>51</v>
      </c>
      <c r="E47" s="3">
        <v>71</v>
      </c>
      <c r="F47" s="3" t="s">
        <v>51</v>
      </c>
      <c r="G47" s="3">
        <v>80</v>
      </c>
      <c r="H47" s="3" t="s">
        <v>49</v>
      </c>
      <c r="I47" s="3">
        <v>82</v>
      </c>
      <c r="J47" s="3" t="s">
        <v>49</v>
      </c>
      <c r="K47" s="3" t="s">
        <v>174</v>
      </c>
      <c r="L47" s="3" t="s">
        <v>174</v>
      </c>
      <c r="M47" s="3" t="s">
        <v>174</v>
      </c>
      <c r="N47" s="3" t="s">
        <v>174</v>
      </c>
      <c r="O47" s="3">
        <v>67</v>
      </c>
      <c r="P47" s="3" t="s">
        <v>58</v>
      </c>
      <c r="Q47" s="3">
        <v>75</v>
      </c>
      <c r="R47" s="3" t="s">
        <v>58</v>
      </c>
      <c r="S47" s="3" t="s">
        <v>174</v>
      </c>
      <c r="T47" s="3" t="s">
        <v>174</v>
      </c>
      <c r="U47" s="3" t="s">
        <v>174</v>
      </c>
      <c r="V47" s="3" t="s">
        <v>174</v>
      </c>
      <c r="W47" s="3" t="s">
        <v>174</v>
      </c>
      <c r="X47" s="3" t="s">
        <v>174</v>
      </c>
      <c r="Y47" s="3">
        <v>447</v>
      </c>
      <c r="Z47" s="3">
        <v>74.5</v>
      </c>
      <c r="AA47" s="3" t="s">
        <v>50</v>
      </c>
    </row>
    <row r="48" spans="1:27" ht="25.5" thickBot="1">
      <c r="A48" s="3">
        <v>25659440</v>
      </c>
      <c r="B48" s="3" t="s">
        <v>198</v>
      </c>
      <c r="C48" s="3">
        <v>79</v>
      </c>
      <c r="D48" s="3" t="s">
        <v>57</v>
      </c>
      <c r="E48" s="3">
        <v>91</v>
      </c>
      <c r="F48" s="3" t="s">
        <v>55</v>
      </c>
      <c r="G48" s="3">
        <v>60</v>
      </c>
      <c r="H48" s="3" t="s">
        <v>51</v>
      </c>
      <c r="I48" s="3">
        <v>68</v>
      </c>
      <c r="J48" s="3" t="s">
        <v>51</v>
      </c>
      <c r="K48" s="3" t="s">
        <v>174</v>
      </c>
      <c r="L48" s="3" t="s">
        <v>174</v>
      </c>
      <c r="M48" s="3" t="s">
        <v>174</v>
      </c>
      <c r="N48" s="3" t="s">
        <v>174</v>
      </c>
      <c r="O48" s="3">
        <v>66</v>
      </c>
      <c r="P48" s="3" t="s">
        <v>58</v>
      </c>
      <c r="Q48" s="3">
        <v>77</v>
      </c>
      <c r="R48" s="3" t="s">
        <v>58</v>
      </c>
      <c r="S48" s="3" t="s">
        <v>174</v>
      </c>
      <c r="T48" s="3" t="s">
        <v>174</v>
      </c>
      <c r="U48" s="3" t="s">
        <v>174</v>
      </c>
      <c r="V48" s="3" t="s">
        <v>174</v>
      </c>
      <c r="W48" s="3" t="s">
        <v>174</v>
      </c>
      <c r="X48" s="3" t="s">
        <v>174</v>
      </c>
      <c r="Y48" s="3">
        <v>441</v>
      </c>
      <c r="Z48" s="3">
        <v>73.5</v>
      </c>
      <c r="AA48" s="3" t="s">
        <v>50</v>
      </c>
    </row>
    <row r="49" spans="1:27" ht="25.5" thickBot="1">
      <c r="A49" s="3">
        <v>25659505</v>
      </c>
      <c r="B49" s="3" t="s">
        <v>199</v>
      </c>
      <c r="C49" s="3">
        <v>77</v>
      </c>
      <c r="D49" s="3" t="s">
        <v>58</v>
      </c>
      <c r="E49" s="3">
        <v>84</v>
      </c>
      <c r="F49" s="3" t="s">
        <v>49</v>
      </c>
      <c r="G49" s="3" t="s">
        <v>174</v>
      </c>
      <c r="H49" s="3" t="s">
        <v>174</v>
      </c>
      <c r="I49" s="3" t="s">
        <v>174</v>
      </c>
      <c r="J49" s="3" t="s">
        <v>174</v>
      </c>
      <c r="K49" s="3" t="s">
        <v>174</v>
      </c>
      <c r="L49" s="3" t="s">
        <v>174</v>
      </c>
      <c r="M49" s="3">
        <v>68</v>
      </c>
      <c r="N49" s="3" t="s">
        <v>57</v>
      </c>
      <c r="O49" s="3" t="s">
        <v>174</v>
      </c>
      <c r="P49" s="3" t="s">
        <v>174</v>
      </c>
      <c r="Q49" s="3">
        <v>85</v>
      </c>
      <c r="R49" s="3" t="s">
        <v>49</v>
      </c>
      <c r="S49" s="3">
        <v>63</v>
      </c>
      <c r="T49" s="3" t="s">
        <v>58</v>
      </c>
      <c r="U49" s="3">
        <v>63</v>
      </c>
      <c r="V49" s="3" t="s">
        <v>51</v>
      </c>
      <c r="W49" s="3" t="s">
        <v>174</v>
      </c>
      <c r="X49" s="3" t="s">
        <v>174</v>
      </c>
      <c r="Y49" s="3">
        <v>440</v>
      </c>
      <c r="Z49" s="3">
        <v>73.33</v>
      </c>
      <c r="AA49" s="3" t="s">
        <v>50</v>
      </c>
    </row>
    <row r="50" spans="1:27" ht="25.5" thickBot="1">
      <c r="A50" s="3">
        <v>25659462</v>
      </c>
      <c r="B50" s="3" t="s">
        <v>200</v>
      </c>
      <c r="C50" s="3">
        <v>79</v>
      </c>
      <c r="D50" s="3" t="s">
        <v>57</v>
      </c>
      <c r="E50" s="3">
        <v>83</v>
      </c>
      <c r="F50" s="3" t="s">
        <v>49</v>
      </c>
      <c r="G50" s="3">
        <v>67</v>
      </c>
      <c r="H50" s="3" t="s">
        <v>58</v>
      </c>
      <c r="I50" s="3" t="s">
        <v>174</v>
      </c>
      <c r="J50" s="3" t="s">
        <v>174</v>
      </c>
      <c r="K50" s="3" t="s">
        <v>174</v>
      </c>
      <c r="L50" s="3" t="s">
        <v>174</v>
      </c>
      <c r="M50" s="3" t="s">
        <v>174</v>
      </c>
      <c r="N50" s="3" t="s">
        <v>174</v>
      </c>
      <c r="O50" s="3">
        <v>74</v>
      </c>
      <c r="P50" s="3" t="s">
        <v>57</v>
      </c>
      <c r="Q50" s="3">
        <v>72</v>
      </c>
      <c r="R50" s="3" t="s">
        <v>51</v>
      </c>
      <c r="S50" s="3" t="s">
        <v>174</v>
      </c>
      <c r="T50" s="3" t="s">
        <v>174</v>
      </c>
      <c r="U50" s="3" t="s">
        <v>174</v>
      </c>
      <c r="V50" s="3" t="s">
        <v>174</v>
      </c>
      <c r="W50" s="3">
        <v>53</v>
      </c>
      <c r="X50" s="3" t="s">
        <v>51</v>
      </c>
      <c r="Y50" s="3">
        <v>428</v>
      </c>
      <c r="Z50" s="3">
        <v>71.33</v>
      </c>
      <c r="AA50" s="3" t="s">
        <v>50</v>
      </c>
    </row>
    <row r="51" spans="1:27" ht="15.75" thickBot="1">
      <c r="A51" s="3">
        <v>25659485</v>
      </c>
      <c r="B51" s="3" t="s">
        <v>201</v>
      </c>
      <c r="C51" s="3">
        <v>79</v>
      </c>
      <c r="D51" s="3" t="s">
        <v>57</v>
      </c>
      <c r="E51" s="3">
        <v>81</v>
      </c>
      <c r="F51" s="3" t="s">
        <v>57</v>
      </c>
      <c r="G51" s="3" t="s">
        <v>174</v>
      </c>
      <c r="H51" s="3" t="s">
        <v>174</v>
      </c>
      <c r="I51" s="3" t="s">
        <v>174</v>
      </c>
      <c r="J51" s="3" t="s">
        <v>174</v>
      </c>
      <c r="K51" s="3" t="s">
        <v>174</v>
      </c>
      <c r="L51" s="3" t="s">
        <v>174</v>
      </c>
      <c r="M51" s="3">
        <v>56</v>
      </c>
      <c r="N51" s="3" t="s">
        <v>51</v>
      </c>
      <c r="O51" s="3" t="s">
        <v>174</v>
      </c>
      <c r="P51" s="3" t="s">
        <v>174</v>
      </c>
      <c r="Q51" s="3">
        <v>77</v>
      </c>
      <c r="R51" s="3" t="s">
        <v>58</v>
      </c>
      <c r="S51" s="3">
        <v>68</v>
      </c>
      <c r="T51" s="3" t="s">
        <v>57</v>
      </c>
      <c r="U51" s="3">
        <v>67</v>
      </c>
      <c r="V51" s="3" t="s">
        <v>58</v>
      </c>
      <c r="W51" s="3" t="s">
        <v>174</v>
      </c>
      <c r="X51" s="3" t="s">
        <v>174</v>
      </c>
      <c r="Y51" s="3">
        <v>428</v>
      </c>
      <c r="Z51" s="3">
        <v>71.33</v>
      </c>
      <c r="AA51" s="3" t="s">
        <v>50</v>
      </c>
    </row>
    <row r="52" spans="1:27" ht="25.5" thickBot="1">
      <c r="A52" s="3">
        <v>25659498</v>
      </c>
      <c r="B52" s="3" t="s">
        <v>202</v>
      </c>
      <c r="C52" s="3">
        <v>79</v>
      </c>
      <c r="D52" s="3" t="s">
        <v>57</v>
      </c>
      <c r="E52" s="3" t="s">
        <v>174</v>
      </c>
      <c r="F52" s="3" t="s">
        <v>174</v>
      </c>
      <c r="G52" s="3" t="s">
        <v>174</v>
      </c>
      <c r="H52" s="3" t="s">
        <v>174</v>
      </c>
      <c r="I52" s="3" t="s">
        <v>174</v>
      </c>
      <c r="J52" s="3" t="s">
        <v>174</v>
      </c>
      <c r="K52" s="3" t="s">
        <v>174</v>
      </c>
      <c r="L52" s="3" t="s">
        <v>174</v>
      </c>
      <c r="M52" s="3">
        <v>69</v>
      </c>
      <c r="N52" s="3" t="s">
        <v>57</v>
      </c>
      <c r="O52" s="3" t="s">
        <v>174</v>
      </c>
      <c r="P52" s="3" t="s">
        <v>174</v>
      </c>
      <c r="Q52" s="3">
        <v>75</v>
      </c>
      <c r="R52" s="3" t="s">
        <v>58</v>
      </c>
      <c r="S52" s="3">
        <v>79</v>
      </c>
      <c r="T52" s="3" t="s">
        <v>49</v>
      </c>
      <c r="U52" s="3">
        <v>78</v>
      </c>
      <c r="V52" s="3" t="s">
        <v>57</v>
      </c>
      <c r="W52" s="3">
        <v>48</v>
      </c>
      <c r="X52" s="3" t="s">
        <v>53</v>
      </c>
      <c r="Y52" s="3">
        <v>428</v>
      </c>
      <c r="Z52" s="3">
        <v>71.33</v>
      </c>
      <c r="AA52" s="3" t="s">
        <v>50</v>
      </c>
    </row>
    <row r="53" spans="1:27" ht="15.75" thickBot="1">
      <c r="A53" s="3">
        <v>25659503</v>
      </c>
      <c r="B53" s="3" t="s">
        <v>203</v>
      </c>
      <c r="C53" s="3">
        <v>80</v>
      </c>
      <c r="D53" s="3" t="s">
        <v>57</v>
      </c>
      <c r="E53" s="3">
        <v>68</v>
      </c>
      <c r="F53" s="3" t="s">
        <v>51</v>
      </c>
      <c r="G53" s="3" t="s">
        <v>174</v>
      </c>
      <c r="H53" s="3" t="s">
        <v>174</v>
      </c>
      <c r="I53" s="3" t="s">
        <v>174</v>
      </c>
      <c r="J53" s="3" t="s">
        <v>174</v>
      </c>
      <c r="K53" s="3" t="s">
        <v>174</v>
      </c>
      <c r="L53" s="3" t="s">
        <v>174</v>
      </c>
      <c r="M53" s="3">
        <v>77</v>
      </c>
      <c r="N53" s="3" t="s">
        <v>49</v>
      </c>
      <c r="O53" s="3" t="s">
        <v>174</v>
      </c>
      <c r="P53" s="3" t="s">
        <v>174</v>
      </c>
      <c r="Q53" s="3">
        <v>58</v>
      </c>
      <c r="R53" s="3" t="s">
        <v>52</v>
      </c>
      <c r="S53" s="3">
        <v>63</v>
      </c>
      <c r="T53" s="3" t="s">
        <v>58</v>
      </c>
      <c r="U53" s="3">
        <v>72</v>
      </c>
      <c r="V53" s="3" t="s">
        <v>58</v>
      </c>
      <c r="W53" s="3" t="s">
        <v>174</v>
      </c>
      <c r="X53" s="3" t="s">
        <v>174</v>
      </c>
      <c r="Y53" s="3">
        <v>418</v>
      </c>
      <c r="Z53" s="3">
        <v>69.67</v>
      </c>
      <c r="AA53" s="3" t="s">
        <v>50</v>
      </c>
    </row>
    <row r="54" spans="1:27" ht="25.5" thickBot="1">
      <c r="A54" s="3">
        <v>25659494</v>
      </c>
      <c r="B54" s="3" t="s">
        <v>204</v>
      </c>
      <c r="C54" s="3">
        <v>68</v>
      </c>
      <c r="D54" s="3" t="s">
        <v>51</v>
      </c>
      <c r="E54" s="3">
        <v>81</v>
      </c>
      <c r="F54" s="3" t="s">
        <v>57</v>
      </c>
      <c r="G54" s="3" t="s">
        <v>174</v>
      </c>
      <c r="H54" s="3" t="s">
        <v>174</v>
      </c>
      <c r="I54" s="3" t="s">
        <v>174</v>
      </c>
      <c r="J54" s="3" t="s">
        <v>174</v>
      </c>
      <c r="K54" s="3" t="s">
        <v>174</v>
      </c>
      <c r="L54" s="3" t="s">
        <v>174</v>
      </c>
      <c r="M54" s="3">
        <v>54</v>
      </c>
      <c r="N54" s="3" t="s">
        <v>53</v>
      </c>
      <c r="O54" s="3" t="s">
        <v>174</v>
      </c>
      <c r="P54" s="3" t="s">
        <v>174</v>
      </c>
      <c r="Q54" s="3">
        <v>75</v>
      </c>
      <c r="R54" s="3" t="s">
        <v>58</v>
      </c>
      <c r="S54" s="3">
        <v>65</v>
      </c>
      <c r="T54" s="3" t="s">
        <v>58</v>
      </c>
      <c r="U54" s="3">
        <v>72</v>
      </c>
      <c r="V54" s="3" t="s">
        <v>58</v>
      </c>
      <c r="W54" s="3" t="s">
        <v>174</v>
      </c>
      <c r="X54" s="3" t="s">
        <v>174</v>
      </c>
      <c r="Y54" s="3">
        <v>415</v>
      </c>
      <c r="Z54" s="3">
        <v>69.17</v>
      </c>
      <c r="AA54" s="3" t="s">
        <v>50</v>
      </c>
    </row>
    <row r="55" spans="1:27" ht="37.5" thickBot="1">
      <c r="A55" s="3">
        <v>25659444</v>
      </c>
      <c r="B55" s="3" t="s">
        <v>205</v>
      </c>
      <c r="C55" s="3">
        <v>75</v>
      </c>
      <c r="D55" s="3" t="s">
        <v>58</v>
      </c>
      <c r="E55" s="3">
        <v>86</v>
      </c>
      <c r="F55" s="3" t="s">
        <v>48</v>
      </c>
      <c r="G55" s="3">
        <v>48</v>
      </c>
      <c r="H55" s="3" t="s">
        <v>52</v>
      </c>
      <c r="I55" s="3">
        <v>62</v>
      </c>
      <c r="J55" s="3" t="s">
        <v>53</v>
      </c>
      <c r="K55" s="3" t="s">
        <v>174</v>
      </c>
      <c r="L55" s="3" t="s">
        <v>174</v>
      </c>
      <c r="M55" s="3" t="s">
        <v>174</v>
      </c>
      <c r="N55" s="3" t="s">
        <v>174</v>
      </c>
      <c r="O55" s="3">
        <v>58</v>
      </c>
      <c r="P55" s="3" t="s">
        <v>53</v>
      </c>
      <c r="Q55" s="3">
        <v>72</v>
      </c>
      <c r="R55" s="3" t="s">
        <v>51</v>
      </c>
      <c r="S55" s="3" t="s">
        <v>174</v>
      </c>
      <c r="T55" s="3" t="s">
        <v>174</v>
      </c>
      <c r="U55" s="3" t="s">
        <v>174</v>
      </c>
      <c r="V55" s="3" t="s">
        <v>174</v>
      </c>
      <c r="W55" s="3" t="s">
        <v>174</v>
      </c>
      <c r="X55" s="3" t="s">
        <v>174</v>
      </c>
      <c r="Y55" s="3">
        <v>401</v>
      </c>
      <c r="Z55" s="3">
        <v>66.83</v>
      </c>
      <c r="AA55" s="3" t="s">
        <v>50</v>
      </c>
    </row>
    <row r="56" spans="1:27" ht="25.5" thickBot="1">
      <c r="A56" s="3">
        <v>25659452</v>
      </c>
      <c r="B56" s="3" t="s">
        <v>206</v>
      </c>
      <c r="C56" s="3">
        <v>73</v>
      </c>
      <c r="D56" s="3" t="s">
        <v>51</v>
      </c>
      <c r="E56" s="3">
        <v>80</v>
      </c>
      <c r="F56" s="3" t="s">
        <v>57</v>
      </c>
      <c r="G56" s="3">
        <v>51</v>
      </c>
      <c r="H56" s="3" t="s">
        <v>52</v>
      </c>
      <c r="I56" s="3">
        <v>58</v>
      </c>
      <c r="J56" s="3" t="s">
        <v>53</v>
      </c>
      <c r="K56" s="3" t="s">
        <v>174</v>
      </c>
      <c r="L56" s="3" t="s">
        <v>174</v>
      </c>
      <c r="M56" s="3" t="s">
        <v>174</v>
      </c>
      <c r="N56" s="3" t="s">
        <v>174</v>
      </c>
      <c r="O56" s="3">
        <v>50</v>
      </c>
      <c r="P56" s="3" t="s">
        <v>52</v>
      </c>
      <c r="Q56" s="3">
        <v>86</v>
      </c>
      <c r="R56" s="3" t="s">
        <v>49</v>
      </c>
      <c r="S56" s="3" t="s">
        <v>174</v>
      </c>
      <c r="T56" s="3" t="s">
        <v>174</v>
      </c>
      <c r="U56" s="3" t="s">
        <v>174</v>
      </c>
      <c r="V56" s="3" t="s">
        <v>174</v>
      </c>
      <c r="W56" s="3" t="s">
        <v>174</v>
      </c>
      <c r="X56" s="3" t="s">
        <v>174</v>
      </c>
      <c r="Y56" s="3">
        <v>398</v>
      </c>
      <c r="Z56" s="3">
        <v>66.33</v>
      </c>
      <c r="AA56" s="3" t="s">
        <v>50</v>
      </c>
    </row>
    <row r="57" spans="1:27" ht="25.5" thickBot="1">
      <c r="A57" s="3">
        <v>25659455</v>
      </c>
      <c r="B57" s="3" t="s">
        <v>207</v>
      </c>
      <c r="C57" s="3">
        <v>75</v>
      </c>
      <c r="D57" s="3" t="s">
        <v>58</v>
      </c>
      <c r="E57" s="3">
        <v>68</v>
      </c>
      <c r="F57" s="3" t="s">
        <v>51</v>
      </c>
      <c r="G57" s="3">
        <v>53</v>
      </c>
      <c r="H57" s="3" t="s">
        <v>52</v>
      </c>
      <c r="I57" s="3">
        <v>63</v>
      </c>
      <c r="J57" s="3" t="s">
        <v>51</v>
      </c>
      <c r="K57" s="3" t="s">
        <v>174</v>
      </c>
      <c r="L57" s="3" t="s">
        <v>174</v>
      </c>
      <c r="M57" s="3" t="s">
        <v>174</v>
      </c>
      <c r="N57" s="3" t="s">
        <v>174</v>
      </c>
      <c r="O57" s="3">
        <v>51</v>
      </c>
      <c r="P57" s="3" t="s">
        <v>52</v>
      </c>
      <c r="Q57" s="3">
        <v>80</v>
      </c>
      <c r="R57" s="3" t="s">
        <v>57</v>
      </c>
      <c r="S57" s="3" t="s">
        <v>174</v>
      </c>
      <c r="T57" s="3" t="s">
        <v>174</v>
      </c>
      <c r="U57" s="3" t="s">
        <v>174</v>
      </c>
      <c r="V57" s="3" t="s">
        <v>174</v>
      </c>
      <c r="W57" s="3" t="s">
        <v>174</v>
      </c>
      <c r="X57" s="3" t="s">
        <v>174</v>
      </c>
      <c r="Y57" s="3">
        <v>390</v>
      </c>
      <c r="Z57" s="3">
        <v>65</v>
      </c>
      <c r="AA57" s="3" t="s">
        <v>50</v>
      </c>
    </row>
    <row r="58" spans="1:27" ht="25.5" thickBot="1">
      <c r="A58" s="3">
        <v>25659456</v>
      </c>
      <c r="B58" s="3" t="s">
        <v>208</v>
      </c>
      <c r="C58" s="3">
        <v>78</v>
      </c>
      <c r="D58" s="3" t="s">
        <v>58</v>
      </c>
      <c r="E58" s="3">
        <v>89</v>
      </c>
      <c r="F58" s="3" t="s">
        <v>55</v>
      </c>
      <c r="G58" s="3">
        <v>49</v>
      </c>
      <c r="H58" s="3" t="s">
        <v>52</v>
      </c>
      <c r="I58" s="3">
        <v>50</v>
      </c>
      <c r="J58" s="3" t="s">
        <v>52</v>
      </c>
      <c r="K58" s="3" t="s">
        <v>174</v>
      </c>
      <c r="L58" s="3" t="s">
        <v>174</v>
      </c>
      <c r="M58" s="3" t="s">
        <v>174</v>
      </c>
      <c r="N58" s="3" t="s">
        <v>174</v>
      </c>
      <c r="O58" s="3">
        <v>50</v>
      </c>
      <c r="P58" s="3" t="s">
        <v>52</v>
      </c>
      <c r="Q58" s="3">
        <v>74</v>
      </c>
      <c r="R58" s="3" t="s">
        <v>51</v>
      </c>
      <c r="S58" s="3" t="s">
        <v>174</v>
      </c>
      <c r="T58" s="3" t="s">
        <v>174</v>
      </c>
      <c r="U58" s="3" t="s">
        <v>174</v>
      </c>
      <c r="V58" s="3" t="s">
        <v>174</v>
      </c>
      <c r="W58" s="3" t="s">
        <v>174</v>
      </c>
      <c r="X58" s="3" t="s">
        <v>174</v>
      </c>
      <c r="Y58" s="3">
        <v>390</v>
      </c>
      <c r="Z58" s="3">
        <v>65</v>
      </c>
      <c r="AA58" s="3" t="s">
        <v>50</v>
      </c>
    </row>
    <row r="59" spans="1:27" ht="37.5" thickBot="1">
      <c r="A59" s="3">
        <v>25659450</v>
      </c>
      <c r="B59" s="3" t="s">
        <v>209</v>
      </c>
      <c r="C59" s="3">
        <v>67</v>
      </c>
      <c r="D59" s="3" t="s">
        <v>53</v>
      </c>
      <c r="E59" s="3">
        <v>87</v>
      </c>
      <c r="F59" s="3" t="s">
        <v>48</v>
      </c>
      <c r="G59" s="3">
        <v>48</v>
      </c>
      <c r="H59" s="3" t="s">
        <v>52</v>
      </c>
      <c r="I59" s="3" t="s">
        <v>174</v>
      </c>
      <c r="J59" s="3" t="s">
        <v>174</v>
      </c>
      <c r="K59" s="3" t="s">
        <v>174</v>
      </c>
      <c r="L59" s="3" t="s">
        <v>174</v>
      </c>
      <c r="M59" s="3" t="s">
        <v>174</v>
      </c>
      <c r="N59" s="3" t="s">
        <v>174</v>
      </c>
      <c r="O59" s="3">
        <v>72</v>
      </c>
      <c r="P59" s="3" t="s">
        <v>57</v>
      </c>
      <c r="Q59" s="3">
        <v>63</v>
      </c>
      <c r="R59" s="3" t="s">
        <v>53</v>
      </c>
      <c r="S59" s="3" t="s">
        <v>174</v>
      </c>
      <c r="T59" s="3" t="s">
        <v>174</v>
      </c>
      <c r="U59" s="3" t="s">
        <v>174</v>
      </c>
      <c r="V59" s="3" t="s">
        <v>174</v>
      </c>
      <c r="W59" s="3">
        <v>44</v>
      </c>
      <c r="X59" s="3" t="s">
        <v>52</v>
      </c>
      <c r="Y59" s="3">
        <v>381</v>
      </c>
      <c r="Z59" s="3">
        <v>63.5</v>
      </c>
      <c r="AA59" s="3" t="s">
        <v>50</v>
      </c>
    </row>
    <row r="60" spans="1:27" ht="25.5" thickBot="1">
      <c r="A60" s="3">
        <v>25659459</v>
      </c>
      <c r="B60" s="3" t="s">
        <v>210</v>
      </c>
      <c r="C60" s="3">
        <v>61</v>
      </c>
      <c r="D60" s="3" t="s">
        <v>53</v>
      </c>
      <c r="E60" s="3">
        <v>73</v>
      </c>
      <c r="F60" s="3" t="s">
        <v>51</v>
      </c>
      <c r="G60" s="3">
        <v>52</v>
      </c>
      <c r="H60" s="3" t="s">
        <v>52</v>
      </c>
      <c r="I60" s="3">
        <v>54</v>
      </c>
      <c r="J60" s="3" t="s">
        <v>52</v>
      </c>
      <c r="K60" s="3" t="s">
        <v>174</v>
      </c>
      <c r="L60" s="3" t="s">
        <v>174</v>
      </c>
      <c r="M60" s="3" t="s">
        <v>174</v>
      </c>
      <c r="N60" s="3" t="s">
        <v>174</v>
      </c>
      <c r="O60" s="3">
        <v>63</v>
      </c>
      <c r="P60" s="3" t="s">
        <v>51</v>
      </c>
      <c r="Q60" s="3">
        <v>78</v>
      </c>
      <c r="R60" s="3" t="s">
        <v>58</v>
      </c>
      <c r="S60" s="3" t="s">
        <v>174</v>
      </c>
      <c r="T60" s="3" t="s">
        <v>174</v>
      </c>
      <c r="U60" s="3" t="s">
        <v>174</v>
      </c>
      <c r="V60" s="3" t="s">
        <v>174</v>
      </c>
      <c r="W60" s="3" t="s">
        <v>174</v>
      </c>
      <c r="X60" s="3" t="s">
        <v>174</v>
      </c>
      <c r="Y60" s="3">
        <v>381</v>
      </c>
      <c r="Z60" s="3">
        <v>63.5</v>
      </c>
      <c r="AA60" s="3" t="s">
        <v>50</v>
      </c>
    </row>
    <row r="61" spans="1:27" ht="25.5" thickBot="1">
      <c r="A61" s="3">
        <v>25659470</v>
      </c>
      <c r="B61" s="3" t="s">
        <v>211</v>
      </c>
      <c r="C61" s="3">
        <v>68</v>
      </c>
      <c r="D61" s="3" t="s">
        <v>51</v>
      </c>
      <c r="E61" s="3">
        <v>78</v>
      </c>
      <c r="F61" s="3" t="s">
        <v>57</v>
      </c>
      <c r="G61" s="3">
        <v>55</v>
      </c>
      <c r="H61" s="3" t="s">
        <v>53</v>
      </c>
      <c r="I61" s="3">
        <v>64</v>
      </c>
      <c r="J61" s="3" t="s">
        <v>51</v>
      </c>
      <c r="K61" s="3" t="s">
        <v>174</v>
      </c>
      <c r="L61" s="3" t="s">
        <v>174</v>
      </c>
      <c r="M61" s="3" t="s">
        <v>174</v>
      </c>
      <c r="N61" s="3" t="s">
        <v>174</v>
      </c>
      <c r="O61" s="3">
        <v>59</v>
      </c>
      <c r="P61" s="3" t="s">
        <v>53</v>
      </c>
      <c r="Q61" s="3">
        <v>57</v>
      </c>
      <c r="R61" s="3" t="s">
        <v>52</v>
      </c>
      <c r="S61" s="3" t="s">
        <v>174</v>
      </c>
      <c r="T61" s="3" t="s">
        <v>174</v>
      </c>
      <c r="U61" s="3" t="s">
        <v>174</v>
      </c>
      <c r="V61" s="3" t="s">
        <v>174</v>
      </c>
      <c r="W61" s="3" t="s">
        <v>174</v>
      </c>
      <c r="X61" s="3" t="s">
        <v>174</v>
      </c>
      <c r="Y61" s="3">
        <v>381</v>
      </c>
      <c r="Z61" s="3">
        <v>63.5</v>
      </c>
      <c r="AA61" s="3" t="s">
        <v>50</v>
      </c>
    </row>
    <row r="62" spans="1:27" ht="15.75" thickBot="1">
      <c r="A62" s="3">
        <v>25659486</v>
      </c>
      <c r="B62" s="3" t="s">
        <v>212</v>
      </c>
      <c r="C62" s="3">
        <v>55</v>
      </c>
      <c r="D62" s="3" t="s">
        <v>52</v>
      </c>
      <c r="E62" s="3">
        <v>83</v>
      </c>
      <c r="F62" s="3" t="s">
        <v>49</v>
      </c>
      <c r="G62" s="3" t="s">
        <v>174</v>
      </c>
      <c r="H62" s="3" t="s">
        <v>174</v>
      </c>
      <c r="I62" s="3" t="s">
        <v>174</v>
      </c>
      <c r="J62" s="3" t="s">
        <v>174</v>
      </c>
      <c r="K62" s="3" t="s">
        <v>174</v>
      </c>
      <c r="L62" s="3" t="s">
        <v>174</v>
      </c>
      <c r="M62" s="3">
        <v>53</v>
      </c>
      <c r="N62" s="3" t="s">
        <v>53</v>
      </c>
      <c r="O62" s="3" t="s">
        <v>174</v>
      </c>
      <c r="P62" s="3" t="s">
        <v>174</v>
      </c>
      <c r="Q62" s="3">
        <v>68</v>
      </c>
      <c r="R62" s="3" t="s">
        <v>51</v>
      </c>
      <c r="S62" s="3">
        <v>58</v>
      </c>
      <c r="T62" s="3" t="s">
        <v>51</v>
      </c>
      <c r="U62" s="3">
        <v>64</v>
      </c>
      <c r="V62" s="3" t="s">
        <v>51</v>
      </c>
      <c r="W62" s="3" t="s">
        <v>174</v>
      </c>
      <c r="X62" s="3" t="s">
        <v>174</v>
      </c>
      <c r="Y62" s="3">
        <v>381</v>
      </c>
      <c r="Z62" s="3">
        <v>63.5</v>
      </c>
      <c r="AA62" s="3" t="s">
        <v>50</v>
      </c>
    </row>
    <row r="63" spans="1:27" ht="49.5" thickBot="1">
      <c r="A63" s="3">
        <v>25659463</v>
      </c>
      <c r="B63" s="3" t="s">
        <v>213</v>
      </c>
      <c r="C63" s="3">
        <v>65</v>
      </c>
      <c r="D63" s="3" t="s">
        <v>53</v>
      </c>
      <c r="E63" s="3">
        <v>81</v>
      </c>
      <c r="F63" s="3" t="s">
        <v>57</v>
      </c>
      <c r="G63" s="3">
        <v>52</v>
      </c>
      <c r="H63" s="3" t="s">
        <v>52</v>
      </c>
      <c r="I63" s="3">
        <v>59</v>
      </c>
      <c r="J63" s="3" t="s">
        <v>53</v>
      </c>
      <c r="K63" s="3" t="s">
        <v>174</v>
      </c>
      <c r="L63" s="3" t="s">
        <v>174</v>
      </c>
      <c r="M63" s="3" t="s">
        <v>174</v>
      </c>
      <c r="N63" s="3" t="s">
        <v>174</v>
      </c>
      <c r="O63" s="3">
        <v>60</v>
      </c>
      <c r="P63" s="3" t="s">
        <v>51</v>
      </c>
      <c r="Q63" s="3">
        <v>63</v>
      </c>
      <c r="R63" s="3" t="s">
        <v>53</v>
      </c>
      <c r="S63" s="3" t="s">
        <v>174</v>
      </c>
      <c r="T63" s="3" t="s">
        <v>174</v>
      </c>
      <c r="U63" s="3" t="s">
        <v>174</v>
      </c>
      <c r="V63" s="3" t="s">
        <v>174</v>
      </c>
      <c r="W63" s="3" t="s">
        <v>174</v>
      </c>
      <c r="X63" s="3" t="s">
        <v>174</v>
      </c>
      <c r="Y63" s="3">
        <v>380</v>
      </c>
      <c r="Z63" s="3">
        <v>63.33</v>
      </c>
      <c r="AA63" s="3" t="s">
        <v>50</v>
      </c>
    </row>
    <row r="64" spans="1:27" ht="25.5" thickBot="1">
      <c r="A64" s="3">
        <v>25659483</v>
      </c>
      <c r="B64" s="3" t="s">
        <v>214</v>
      </c>
      <c r="C64" s="3">
        <v>59</v>
      </c>
      <c r="D64" s="3" t="s">
        <v>53</v>
      </c>
      <c r="E64" s="3">
        <v>82</v>
      </c>
      <c r="F64" s="3" t="s">
        <v>49</v>
      </c>
      <c r="G64" s="3" t="s">
        <v>174</v>
      </c>
      <c r="H64" s="3" t="s">
        <v>174</v>
      </c>
      <c r="I64" s="3" t="s">
        <v>174</v>
      </c>
      <c r="J64" s="3" t="s">
        <v>174</v>
      </c>
      <c r="K64" s="3" t="s">
        <v>174</v>
      </c>
      <c r="L64" s="3" t="s">
        <v>174</v>
      </c>
      <c r="M64" s="3">
        <v>50</v>
      </c>
      <c r="N64" s="3" t="s">
        <v>53</v>
      </c>
      <c r="O64" s="3" t="s">
        <v>174</v>
      </c>
      <c r="P64" s="3" t="s">
        <v>174</v>
      </c>
      <c r="Q64" s="3">
        <v>73</v>
      </c>
      <c r="R64" s="3" t="s">
        <v>51</v>
      </c>
      <c r="S64" s="3">
        <v>57</v>
      </c>
      <c r="T64" s="3" t="s">
        <v>51</v>
      </c>
      <c r="U64" s="3">
        <v>58</v>
      </c>
      <c r="V64" s="3" t="s">
        <v>53</v>
      </c>
      <c r="W64" s="3" t="s">
        <v>174</v>
      </c>
      <c r="X64" s="3" t="s">
        <v>174</v>
      </c>
      <c r="Y64" s="3">
        <v>379</v>
      </c>
      <c r="Z64" s="3">
        <v>63.17</v>
      </c>
      <c r="AA64" s="3" t="s">
        <v>50</v>
      </c>
    </row>
    <row r="65" spans="1:27" ht="37.5" thickBot="1">
      <c r="A65" s="3">
        <v>25659438</v>
      </c>
      <c r="B65" s="3" t="s">
        <v>215</v>
      </c>
      <c r="C65" s="3">
        <v>70</v>
      </c>
      <c r="D65" s="3" t="s">
        <v>51</v>
      </c>
      <c r="E65" s="3">
        <v>85</v>
      </c>
      <c r="F65" s="3" t="s">
        <v>48</v>
      </c>
      <c r="G65" s="3">
        <v>48</v>
      </c>
      <c r="H65" s="3" t="s">
        <v>52</v>
      </c>
      <c r="I65" s="3">
        <v>54</v>
      </c>
      <c r="J65" s="3" t="s">
        <v>52</v>
      </c>
      <c r="K65" s="3" t="s">
        <v>174</v>
      </c>
      <c r="L65" s="3" t="s">
        <v>174</v>
      </c>
      <c r="M65" s="3" t="s">
        <v>174</v>
      </c>
      <c r="N65" s="3" t="s">
        <v>174</v>
      </c>
      <c r="O65" s="3">
        <v>56</v>
      </c>
      <c r="P65" s="3" t="s">
        <v>53</v>
      </c>
      <c r="Q65" s="3">
        <v>64</v>
      </c>
      <c r="R65" s="3" t="s">
        <v>53</v>
      </c>
      <c r="S65" s="3" t="s">
        <v>174</v>
      </c>
      <c r="T65" s="3" t="s">
        <v>174</v>
      </c>
      <c r="U65" s="3" t="s">
        <v>174</v>
      </c>
      <c r="V65" s="3" t="s">
        <v>174</v>
      </c>
      <c r="W65" s="3" t="s">
        <v>174</v>
      </c>
      <c r="X65" s="3" t="s">
        <v>174</v>
      </c>
      <c r="Y65" s="3">
        <v>377</v>
      </c>
      <c r="Z65" s="3">
        <v>62.83</v>
      </c>
      <c r="AA65" s="3" t="s">
        <v>50</v>
      </c>
    </row>
    <row r="66" spans="1:27" ht="15.75" thickBot="1">
      <c r="A66" s="3">
        <v>25659480</v>
      </c>
      <c r="B66" s="3" t="s">
        <v>216</v>
      </c>
      <c r="C66" s="3">
        <v>74</v>
      </c>
      <c r="D66" s="3" t="s">
        <v>58</v>
      </c>
      <c r="E66" s="3">
        <v>75</v>
      </c>
      <c r="F66" s="3" t="s">
        <v>58</v>
      </c>
      <c r="G66" s="3" t="s">
        <v>174</v>
      </c>
      <c r="H66" s="3" t="s">
        <v>174</v>
      </c>
      <c r="I66" s="3" t="s">
        <v>174</v>
      </c>
      <c r="J66" s="3" t="s">
        <v>174</v>
      </c>
      <c r="K66" s="3" t="s">
        <v>174</v>
      </c>
      <c r="L66" s="3" t="s">
        <v>174</v>
      </c>
      <c r="M66" s="3">
        <v>62</v>
      </c>
      <c r="N66" s="3" t="s">
        <v>58</v>
      </c>
      <c r="O66" s="3" t="s">
        <v>174</v>
      </c>
      <c r="P66" s="3" t="s">
        <v>174</v>
      </c>
      <c r="Q66" s="3">
        <v>63</v>
      </c>
      <c r="R66" s="3" t="s">
        <v>53</v>
      </c>
      <c r="S66" s="3">
        <v>44</v>
      </c>
      <c r="T66" s="3" t="s">
        <v>52</v>
      </c>
      <c r="U66" s="3">
        <v>58</v>
      </c>
      <c r="V66" s="3" t="s">
        <v>53</v>
      </c>
      <c r="W66" s="3" t="s">
        <v>174</v>
      </c>
      <c r="X66" s="3" t="s">
        <v>174</v>
      </c>
      <c r="Y66" s="3">
        <v>376</v>
      </c>
      <c r="Z66" s="3">
        <v>62.67</v>
      </c>
      <c r="AA66" s="3" t="s">
        <v>50</v>
      </c>
    </row>
    <row r="67" spans="1:27" ht="25.5" thickBot="1">
      <c r="A67" s="3">
        <v>25659490</v>
      </c>
      <c r="B67" s="3" t="s">
        <v>217</v>
      </c>
      <c r="C67" s="3">
        <v>63</v>
      </c>
      <c r="D67" s="3" t="s">
        <v>53</v>
      </c>
      <c r="E67" s="3">
        <v>80</v>
      </c>
      <c r="F67" s="3" t="s">
        <v>57</v>
      </c>
      <c r="G67" s="3" t="s">
        <v>174</v>
      </c>
      <c r="H67" s="3" t="s">
        <v>174</v>
      </c>
      <c r="I67" s="3" t="s">
        <v>174</v>
      </c>
      <c r="J67" s="3" t="s">
        <v>174</v>
      </c>
      <c r="K67" s="3" t="s">
        <v>174</v>
      </c>
      <c r="L67" s="3" t="s">
        <v>174</v>
      </c>
      <c r="M67" s="3">
        <v>52</v>
      </c>
      <c r="N67" s="3" t="s">
        <v>53</v>
      </c>
      <c r="O67" s="3" t="s">
        <v>174</v>
      </c>
      <c r="P67" s="3" t="s">
        <v>174</v>
      </c>
      <c r="Q67" s="3">
        <v>70</v>
      </c>
      <c r="R67" s="3" t="s">
        <v>51</v>
      </c>
      <c r="S67" s="3">
        <v>46</v>
      </c>
      <c r="T67" s="3" t="s">
        <v>52</v>
      </c>
      <c r="U67" s="3">
        <v>62</v>
      </c>
      <c r="V67" s="3" t="s">
        <v>51</v>
      </c>
      <c r="W67" s="3" t="s">
        <v>174</v>
      </c>
      <c r="X67" s="3" t="s">
        <v>174</v>
      </c>
      <c r="Y67" s="3">
        <v>373</v>
      </c>
      <c r="Z67" s="3">
        <v>62.17</v>
      </c>
      <c r="AA67" s="3" t="s">
        <v>50</v>
      </c>
    </row>
    <row r="68" spans="1:27" ht="15.75" thickBot="1">
      <c r="A68" s="3">
        <v>25659492</v>
      </c>
      <c r="B68" s="3" t="s">
        <v>218</v>
      </c>
      <c r="C68" s="3">
        <v>50</v>
      </c>
      <c r="D68" s="3" t="s">
        <v>52</v>
      </c>
      <c r="E68" s="3">
        <v>83</v>
      </c>
      <c r="F68" s="3" t="s">
        <v>49</v>
      </c>
      <c r="G68" s="3" t="s">
        <v>174</v>
      </c>
      <c r="H68" s="3" t="s">
        <v>174</v>
      </c>
      <c r="I68" s="3" t="s">
        <v>174</v>
      </c>
      <c r="J68" s="3" t="s">
        <v>174</v>
      </c>
      <c r="K68" s="3" t="s">
        <v>174</v>
      </c>
      <c r="L68" s="3" t="s">
        <v>174</v>
      </c>
      <c r="M68" s="3">
        <v>47</v>
      </c>
      <c r="N68" s="3" t="s">
        <v>52</v>
      </c>
      <c r="O68" s="3" t="s">
        <v>174</v>
      </c>
      <c r="P68" s="3" t="s">
        <v>174</v>
      </c>
      <c r="Q68" s="3">
        <v>69</v>
      </c>
      <c r="R68" s="3" t="s">
        <v>51</v>
      </c>
      <c r="S68" s="3">
        <v>57</v>
      </c>
      <c r="T68" s="3" t="s">
        <v>51</v>
      </c>
      <c r="U68" s="3">
        <v>66</v>
      </c>
      <c r="V68" s="3" t="s">
        <v>58</v>
      </c>
      <c r="W68" s="3" t="s">
        <v>174</v>
      </c>
      <c r="X68" s="3" t="s">
        <v>174</v>
      </c>
      <c r="Y68" s="3">
        <v>372</v>
      </c>
      <c r="Z68" s="3">
        <v>62</v>
      </c>
      <c r="AA68" s="3" t="s">
        <v>50</v>
      </c>
    </row>
    <row r="69" spans="1:27" ht="25.5" thickBot="1">
      <c r="A69" s="3">
        <v>25659460</v>
      </c>
      <c r="B69" s="3" t="s">
        <v>219</v>
      </c>
      <c r="C69" s="3">
        <v>62</v>
      </c>
      <c r="D69" s="3" t="s">
        <v>53</v>
      </c>
      <c r="E69" s="3">
        <v>75</v>
      </c>
      <c r="F69" s="3" t="s">
        <v>58</v>
      </c>
      <c r="G69" s="3">
        <v>50</v>
      </c>
      <c r="H69" s="3" t="s">
        <v>52</v>
      </c>
      <c r="I69" s="3">
        <v>50</v>
      </c>
      <c r="J69" s="3" t="s">
        <v>52</v>
      </c>
      <c r="K69" s="3" t="s">
        <v>174</v>
      </c>
      <c r="L69" s="3" t="s">
        <v>174</v>
      </c>
      <c r="M69" s="3" t="s">
        <v>174</v>
      </c>
      <c r="N69" s="3" t="s">
        <v>174</v>
      </c>
      <c r="O69" s="3">
        <v>63</v>
      </c>
      <c r="P69" s="3" t="s">
        <v>51</v>
      </c>
      <c r="Q69" s="3">
        <v>65</v>
      </c>
      <c r="R69" s="3" t="s">
        <v>53</v>
      </c>
      <c r="S69" s="3" t="s">
        <v>174</v>
      </c>
      <c r="T69" s="3" t="s">
        <v>174</v>
      </c>
      <c r="U69" s="3" t="s">
        <v>174</v>
      </c>
      <c r="V69" s="3" t="s">
        <v>174</v>
      </c>
      <c r="W69" s="3" t="s">
        <v>174</v>
      </c>
      <c r="X69" s="3" t="s">
        <v>174</v>
      </c>
      <c r="Y69" s="3">
        <v>365</v>
      </c>
      <c r="Z69" s="3">
        <v>60.83</v>
      </c>
      <c r="AA69" s="3" t="s">
        <v>50</v>
      </c>
    </row>
    <row r="70" spans="1:27" ht="25.5" thickBot="1">
      <c r="A70" s="3">
        <v>25659493</v>
      </c>
      <c r="B70" s="3" t="s">
        <v>220</v>
      </c>
      <c r="C70" s="3">
        <v>65</v>
      </c>
      <c r="D70" s="3" t="s">
        <v>53</v>
      </c>
      <c r="E70" s="3">
        <v>76</v>
      </c>
      <c r="F70" s="3" t="s">
        <v>58</v>
      </c>
      <c r="G70" s="3" t="s">
        <v>174</v>
      </c>
      <c r="H70" s="3" t="s">
        <v>174</v>
      </c>
      <c r="I70" s="3" t="s">
        <v>174</v>
      </c>
      <c r="J70" s="3" t="s">
        <v>174</v>
      </c>
      <c r="K70" s="3" t="s">
        <v>174</v>
      </c>
      <c r="L70" s="3" t="s">
        <v>174</v>
      </c>
      <c r="M70" s="3">
        <v>52</v>
      </c>
      <c r="N70" s="3" t="s">
        <v>53</v>
      </c>
      <c r="O70" s="3" t="s">
        <v>174</v>
      </c>
      <c r="P70" s="3" t="s">
        <v>174</v>
      </c>
      <c r="Q70" s="3">
        <v>59</v>
      </c>
      <c r="R70" s="3" t="s">
        <v>52</v>
      </c>
      <c r="S70" s="3">
        <v>54</v>
      </c>
      <c r="T70" s="3" t="s">
        <v>51</v>
      </c>
      <c r="U70" s="3">
        <v>59</v>
      </c>
      <c r="V70" s="3" t="s">
        <v>51</v>
      </c>
      <c r="W70" s="3" t="s">
        <v>174</v>
      </c>
      <c r="X70" s="3" t="s">
        <v>174</v>
      </c>
      <c r="Y70" s="3">
        <v>365</v>
      </c>
      <c r="Z70" s="3">
        <v>60.83</v>
      </c>
      <c r="AA70" s="3" t="s">
        <v>50</v>
      </c>
    </row>
    <row r="71" spans="1:27" ht="25.5" thickBot="1">
      <c r="A71" s="3">
        <v>25659500</v>
      </c>
      <c r="B71" s="3" t="s">
        <v>221</v>
      </c>
      <c r="C71" s="3">
        <v>76</v>
      </c>
      <c r="D71" s="3" t="s">
        <v>58</v>
      </c>
      <c r="E71" s="3">
        <v>74</v>
      </c>
      <c r="F71" s="3" t="s">
        <v>58</v>
      </c>
      <c r="G71" s="3" t="s">
        <v>174</v>
      </c>
      <c r="H71" s="3" t="s">
        <v>174</v>
      </c>
      <c r="I71" s="3" t="s">
        <v>174</v>
      </c>
      <c r="J71" s="3" t="s">
        <v>174</v>
      </c>
      <c r="K71" s="3" t="s">
        <v>174</v>
      </c>
      <c r="L71" s="3" t="s">
        <v>174</v>
      </c>
      <c r="M71" s="3">
        <v>49</v>
      </c>
      <c r="N71" s="3" t="s">
        <v>53</v>
      </c>
      <c r="O71" s="3" t="s">
        <v>174</v>
      </c>
      <c r="P71" s="3" t="s">
        <v>174</v>
      </c>
      <c r="Q71" s="3">
        <v>66</v>
      </c>
      <c r="R71" s="3" t="s">
        <v>53</v>
      </c>
      <c r="S71" s="3">
        <v>48</v>
      </c>
      <c r="T71" s="3" t="s">
        <v>53</v>
      </c>
      <c r="U71" s="3">
        <v>50</v>
      </c>
      <c r="V71" s="3" t="s">
        <v>52</v>
      </c>
      <c r="W71" s="3" t="s">
        <v>174</v>
      </c>
      <c r="X71" s="3" t="s">
        <v>174</v>
      </c>
      <c r="Y71" s="3">
        <v>363</v>
      </c>
      <c r="Z71" s="3">
        <v>60.5</v>
      </c>
      <c r="AA71" s="3" t="s">
        <v>50</v>
      </c>
    </row>
    <row r="72" spans="1:27" ht="25.5" thickBot="1">
      <c r="A72" s="3">
        <v>25659461</v>
      </c>
      <c r="B72" s="3" t="s">
        <v>222</v>
      </c>
      <c r="C72" s="3">
        <v>61</v>
      </c>
      <c r="D72" s="3" t="s">
        <v>53</v>
      </c>
      <c r="E72" s="3">
        <v>71</v>
      </c>
      <c r="F72" s="3" t="s">
        <v>51</v>
      </c>
      <c r="G72" s="3">
        <v>53</v>
      </c>
      <c r="H72" s="3" t="s">
        <v>52</v>
      </c>
      <c r="I72" s="3">
        <v>51</v>
      </c>
      <c r="J72" s="3" t="s">
        <v>52</v>
      </c>
      <c r="K72" s="3" t="s">
        <v>174</v>
      </c>
      <c r="L72" s="3" t="s">
        <v>174</v>
      </c>
      <c r="M72" s="3" t="s">
        <v>174</v>
      </c>
      <c r="N72" s="3" t="s">
        <v>174</v>
      </c>
      <c r="O72" s="3">
        <v>58</v>
      </c>
      <c r="P72" s="3" t="s">
        <v>53</v>
      </c>
      <c r="Q72" s="3">
        <v>58</v>
      </c>
      <c r="R72" s="3" t="s">
        <v>52</v>
      </c>
      <c r="S72" s="3" t="s">
        <v>174</v>
      </c>
      <c r="T72" s="3" t="s">
        <v>174</v>
      </c>
      <c r="U72" s="3" t="s">
        <v>174</v>
      </c>
      <c r="V72" s="3" t="s">
        <v>174</v>
      </c>
      <c r="W72" s="3" t="s">
        <v>174</v>
      </c>
      <c r="X72" s="3" t="s">
        <v>174</v>
      </c>
      <c r="Y72" s="3">
        <v>352</v>
      </c>
      <c r="Z72" s="3">
        <v>58.67</v>
      </c>
      <c r="AA72" s="3" t="s">
        <v>50</v>
      </c>
    </row>
    <row r="73" spans="1:27" ht="37.5" thickBot="1">
      <c r="A73" s="3">
        <v>25659495</v>
      </c>
      <c r="B73" s="3" t="s">
        <v>223</v>
      </c>
      <c r="C73" s="3">
        <v>73</v>
      </c>
      <c r="D73" s="3" t="s">
        <v>51</v>
      </c>
      <c r="E73" s="3">
        <v>61</v>
      </c>
      <c r="F73" s="3" t="s">
        <v>53</v>
      </c>
      <c r="G73" s="3" t="s">
        <v>174</v>
      </c>
      <c r="H73" s="3" t="s">
        <v>174</v>
      </c>
      <c r="I73" s="3" t="s">
        <v>174</v>
      </c>
      <c r="J73" s="3" t="s">
        <v>174</v>
      </c>
      <c r="K73" s="3" t="s">
        <v>174</v>
      </c>
      <c r="L73" s="3" t="s">
        <v>174</v>
      </c>
      <c r="M73" s="3">
        <v>46</v>
      </c>
      <c r="N73" s="3" t="s">
        <v>52</v>
      </c>
      <c r="O73" s="3" t="s">
        <v>174</v>
      </c>
      <c r="P73" s="3" t="s">
        <v>174</v>
      </c>
      <c r="Q73" s="3">
        <v>65</v>
      </c>
      <c r="R73" s="3" t="s">
        <v>53</v>
      </c>
      <c r="S73" s="3">
        <v>53</v>
      </c>
      <c r="T73" s="3" t="s">
        <v>51</v>
      </c>
      <c r="U73" s="3">
        <v>53</v>
      </c>
      <c r="V73" s="3" t="s">
        <v>53</v>
      </c>
      <c r="W73" s="3" t="s">
        <v>174</v>
      </c>
      <c r="X73" s="3" t="s">
        <v>174</v>
      </c>
      <c r="Y73" s="3">
        <v>351</v>
      </c>
      <c r="Z73" s="3">
        <v>58.5</v>
      </c>
      <c r="AA73" s="3" t="s">
        <v>50</v>
      </c>
    </row>
    <row r="74" spans="1:27" ht="15.75" thickBot="1">
      <c r="A74" s="3">
        <v>25659443</v>
      </c>
      <c r="B74" s="3" t="s">
        <v>224</v>
      </c>
      <c r="C74" s="3">
        <v>56</v>
      </c>
      <c r="D74" s="3" t="s">
        <v>52</v>
      </c>
      <c r="E74" s="3">
        <v>60</v>
      </c>
      <c r="F74" s="3" t="s">
        <v>52</v>
      </c>
      <c r="G74" s="3">
        <v>55</v>
      </c>
      <c r="H74" s="3" t="s">
        <v>53</v>
      </c>
      <c r="I74" s="3">
        <v>53</v>
      </c>
      <c r="J74" s="3" t="s">
        <v>52</v>
      </c>
      <c r="K74" s="3" t="s">
        <v>174</v>
      </c>
      <c r="L74" s="3" t="s">
        <v>174</v>
      </c>
      <c r="M74" s="3" t="s">
        <v>174</v>
      </c>
      <c r="N74" s="3" t="s">
        <v>174</v>
      </c>
      <c r="O74" s="3">
        <v>55</v>
      </c>
      <c r="P74" s="3" t="s">
        <v>53</v>
      </c>
      <c r="Q74" s="3">
        <v>68</v>
      </c>
      <c r="R74" s="3" t="s">
        <v>51</v>
      </c>
      <c r="S74" s="3" t="s">
        <v>174</v>
      </c>
      <c r="T74" s="3" t="s">
        <v>174</v>
      </c>
      <c r="U74" s="3" t="s">
        <v>174</v>
      </c>
      <c r="V74" s="3" t="s">
        <v>174</v>
      </c>
      <c r="W74" s="3" t="s">
        <v>174</v>
      </c>
      <c r="X74" s="3" t="s">
        <v>174</v>
      </c>
      <c r="Y74" s="3">
        <v>347</v>
      </c>
      <c r="Z74" s="3">
        <v>57.83</v>
      </c>
      <c r="AA74" s="3" t="s">
        <v>50</v>
      </c>
    </row>
    <row r="75" spans="1:27" ht="37.5" thickBot="1">
      <c r="A75" s="3">
        <v>25659447</v>
      </c>
      <c r="B75" s="3" t="s">
        <v>225</v>
      </c>
      <c r="C75" s="3">
        <v>63</v>
      </c>
      <c r="D75" s="3" t="s">
        <v>53</v>
      </c>
      <c r="E75" s="3">
        <v>80</v>
      </c>
      <c r="F75" s="3" t="s">
        <v>57</v>
      </c>
      <c r="G75" s="3">
        <v>47</v>
      </c>
      <c r="H75" s="3" t="s">
        <v>52</v>
      </c>
      <c r="I75" s="3" t="s">
        <v>174</v>
      </c>
      <c r="J75" s="3" t="s">
        <v>174</v>
      </c>
      <c r="K75" s="3" t="s">
        <v>174</v>
      </c>
      <c r="L75" s="3" t="s">
        <v>174</v>
      </c>
      <c r="M75" s="3" t="s">
        <v>174</v>
      </c>
      <c r="N75" s="3" t="s">
        <v>174</v>
      </c>
      <c r="O75" s="3">
        <v>55</v>
      </c>
      <c r="P75" s="3" t="s">
        <v>53</v>
      </c>
      <c r="Q75" s="3">
        <v>58</v>
      </c>
      <c r="R75" s="3" t="s">
        <v>52</v>
      </c>
      <c r="S75" s="3" t="s">
        <v>174</v>
      </c>
      <c r="T75" s="3" t="s">
        <v>174</v>
      </c>
      <c r="U75" s="3" t="s">
        <v>174</v>
      </c>
      <c r="V75" s="3" t="s">
        <v>174</v>
      </c>
      <c r="W75" s="3">
        <v>44</v>
      </c>
      <c r="X75" s="3" t="s">
        <v>52</v>
      </c>
      <c r="Y75" s="3">
        <v>347</v>
      </c>
      <c r="Z75" s="3">
        <v>57.83</v>
      </c>
      <c r="AA75" s="3" t="s">
        <v>50</v>
      </c>
    </row>
    <row r="76" spans="1:27" ht="25.5" thickBot="1">
      <c r="A76" s="3">
        <v>25659475</v>
      </c>
      <c r="B76" s="3" t="s">
        <v>226</v>
      </c>
      <c r="C76" s="3">
        <v>55</v>
      </c>
      <c r="D76" s="3" t="s">
        <v>52</v>
      </c>
      <c r="E76" s="3">
        <v>58</v>
      </c>
      <c r="F76" s="3" t="s">
        <v>52</v>
      </c>
      <c r="G76" s="3" t="s">
        <v>174</v>
      </c>
      <c r="H76" s="3" t="s">
        <v>174</v>
      </c>
      <c r="I76" s="3" t="s">
        <v>174</v>
      </c>
      <c r="J76" s="3" t="s">
        <v>174</v>
      </c>
      <c r="K76" s="3" t="s">
        <v>174</v>
      </c>
      <c r="L76" s="3" t="s">
        <v>174</v>
      </c>
      <c r="M76" s="3">
        <v>49</v>
      </c>
      <c r="N76" s="3" t="s">
        <v>53</v>
      </c>
      <c r="O76" s="3" t="s">
        <v>174</v>
      </c>
      <c r="P76" s="3" t="s">
        <v>174</v>
      </c>
      <c r="Q76" s="3">
        <v>69</v>
      </c>
      <c r="R76" s="3" t="s">
        <v>51</v>
      </c>
      <c r="S76" s="3">
        <v>70</v>
      </c>
      <c r="T76" s="3" t="s">
        <v>57</v>
      </c>
      <c r="U76" s="3">
        <v>46</v>
      </c>
      <c r="V76" s="3" t="s">
        <v>52</v>
      </c>
      <c r="W76" s="3" t="s">
        <v>174</v>
      </c>
      <c r="X76" s="3" t="s">
        <v>174</v>
      </c>
      <c r="Y76" s="3">
        <v>347</v>
      </c>
      <c r="Z76" s="3">
        <v>57.83</v>
      </c>
      <c r="AA76" s="3" t="s">
        <v>50</v>
      </c>
    </row>
    <row r="77" spans="1:27" ht="25.5" thickBot="1">
      <c r="A77" s="3">
        <v>25659466</v>
      </c>
      <c r="B77" s="3" t="s">
        <v>227</v>
      </c>
      <c r="C77" s="3">
        <v>73</v>
      </c>
      <c r="D77" s="3" t="s">
        <v>51</v>
      </c>
      <c r="E77" s="3">
        <v>64</v>
      </c>
      <c r="F77" s="3" t="s">
        <v>53</v>
      </c>
      <c r="G77" s="3">
        <v>49</v>
      </c>
      <c r="H77" s="3" t="s">
        <v>52</v>
      </c>
      <c r="I77" s="3" t="s">
        <v>174</v>
      </c>
      <c r="J77" s="3" t="s">
        <v>174</v>
      </c>
      <c r="K77" s="3" t="s">
        <v>174</v>
      </c>
      <c r="L77" s="3" t="s">
        <v>174</v>
      </c>
      <c r="M77" s="3" t="s">
        <v>174</v>
      </c>
      <c r="N77" s="3" t="s">
        <v>174</v>
      </c>
      <c r="O77" s="3">
        <v>53</v>
      </c>
      <c r="P77" s="3" t="s">
        <v>52</v>
      </c>
      <c r="Q77" s="3">
        <v>74</v>
      </c>
      <c r="R77" s="3" t="s">
        <v>51</v>
      </c>
      <c r="S77" s="3" t="s">
        <v>174</v>
      </c>
      <c r="T77" s="3" t="s">
        <v>174</v>
      </c>
      <c r="U77" s="3" t="s">
        <v>174</v>
      </c>
      <c r="V77" s="3" t="s">
        <v>174</v>
      </c>
      <c r="W77" s="3">
        <v>29</v>
      </c>
      <c r="X77" s="3" t="s">
        <v>61</v>
      </c>
      <c r="Y77" s="3">
        <v>342</v>
      </c>
      <c r="Z77" s="3">
        <v>57</v>
      </c>
      <c r="AA77" s="3" t="s">
        <v>50</v>
      </c>
    </row>
    <row r="78" spans="1:27" ht="25.5" thickBot="1">
      <c r="A78" s="3">
        <v>25659446</v>
      </c>
      <c r="B78" s="3" t="s">
        <v>228</v>
      </c>
      <c r="C78" s="3">
        <v>53</v>
      </c>
      <c r="D78" s="3" t="s">
        <v>52</v>
      </c>
      <c r="E78" s="3">
        <v>60</v>
      </c>
      <c r="F78" s="3" t="s">
        <v>52</v>
      </c>
      <c r="G78" s="3">
        <v>48</v>
      </c>
      <c r="H78" s="3" t="s">
        <v>52</v>
      </c>
      <c r="I78" s="3">
        <v>57</v>
      </c>
      <c r="J78" s="3" t="s">
        <v>53</v>
      </c>
      <c r="K78" s="3" t="s">
        <v>174</v>
      </c>
      <c r="L78" s="3" t="s">
        <v>174</v>
      </c>
      <c r="M78" s="3" t="s">
        <v>174</v>
      </c>
      <c r="N78" s="3" t="s">
        <v>174</v>
      </c>
      <c r="O78" s="3">
        <v>50</v>
      </c>
      <c r="P78" s="3" t="s">
        <v>52</v>
      </c>
      <c r="Q78" s="3">
        <v>73</v>
      </c>
      <c r="R78" s="3" t="s">
        <v>51</v>
      </c>
      <c r="S78" s="3" t="s">
        <v>174</v>
      </c>
      <c r="T78" s="3" t="s">
        <v>174</v>
      </c>
      <c r="U78" s="3" t="s">
        <v>174</v>
      </c>
      <c r="V78" s="3" t="s">
        <v>174</v>
      </c>
      <c r="W78" s="3" t="s">
        <v>174</v>
      </c>
      <c r="X78" s="3" t="s">
        <v>174</v>
      </c>
      <c r="Y78" s="3">
        <v>341</v>
      </c>
      <c r="Z78" s="3">
        <v>56.83</v>
      </c>
      <c r="AA78" s="3" t="s">
        <v>50</v>
      </c>
    </row>
    <row r="79" spans="1:27" ht="25.5" thickBot="1">
      <c r="A79" s="3">
        <v>25659442</v>
      </c>
      <c r="B79" s="3" t="s">
        <v>229</v>
      </c>
      <c r="C79" s="3">
        <v>62</v>
      </c>
      <c r="D79" s="3" t="s">
        <v>53</v>
      </c>
      <c r="E79" s="3" t="s">
        <v>174</v>
      </c>
      <c r="F79" s="3" t="s">
        <v>174</v>
      </c>
      <c r="G79" s="3">
        <v>49</v>
      </c>
      <c r="H79" s="3" t="s">
        <v>52</v>
      </c>
      <c r="I79" s="3" t="s">
        <v>174</v>
      </c>
      <c r="J79" s="3" t="s">
        <v>174</v>
      </c>
      <c r="K79" s="3">
        <v>55</v>
      </c>
      <c r="L79" s="3" t="s">
        <v>52</v>
      </c>
      <c r="M79" s="3" t="s">
        <v>174</v>
      </c>
      <c r="N79" s="3" t="s">
        <v>174</v>
      </c>
      <c r="O79" s="3">
        <v>52</v>
      </c>
      <c r="P79" s="3" t="s">
        <v>52</v>
      </c>
      <c r="Q79" s="3">
        <v>90</v>
      </c>
      <c r="R79" s="3" t="s">
        <v>48</v>
      </c>
      <c r="S79" s="3" t="s">
        <v>174</v>
      </c>
      <c r="T79" s="3" t="s">
        <v>174</v>
      </c>
      <c r="U79" s="3" t="s">
        <v>174</v>
      </c>
      <c r="V79" s="3" t="s">
        <v>174</v>
      </c>
      <c r="W79" s="3">
        <v>31</v>
      </c>
      <c r="X79" s="3" t="s">
        <v>61</v>
      </c>
      <c r="Y79" s="3">
        <v>339</v>
      </c>
      <c r="Z79" s="3">
        <v>56.5</v>
      </c>
      <c r="AA79" s="3" t="s">
        <v>50</v>
      </c>
    </row>
    <row r="80" spans="1:27" ht="49.5" thickBot="1">
      <c r="A80" s="3">
        <v>25659471</v>
      </c>
      <c r="B80" s="3" t="s">
        <v>230</v>
      </c>
      <c r="C80" s="3">
        <v>53</v>
      </c>
      <c r="D80" s="3" t="s">
        <v>52</v>
      </c>
      <c r="E80" s="3">
        <v>76</v>
      </c>
      <c r="F80" s="3" t="s">
        <v>58</v>
      </c>
      <c r="G80" s="3" t="s">
        <v>174</v>
      </c>
      <c r="H80" s="3" t="s">
        <v>174</v>
      </c>
      <c r="I80" s="3" t="s">
        <v>174</v>
      </c>
      <c r="J80" s="3" t="s">
        <v>174</v>
      </c>
      <c r="K80" s="3" t="s">
        <v>174</v>
      </c>
      <c r="L80" s="3" t="s">
        <v>174</v>
      </c>
      <c r="M80" s="3">
        <v>52</v>
      </c>
      <c r="N80" s="3" t="s">
        <v>53</v>
      </c>
      <c r="O80" s="3" t="s">
        <v>174</v>
      </c>
      <c r="P80" s="3" t="s">
        <v>174</v>
      </c>
      <c r="Q80" s="3">
        <v>57</v>
      </c>
      <c r="R80" s="3" t="s">
        <v>52</v>
      </c>
      <c r="S80" s="3">
        <v>48</v>
      </c>
      <c r="T80" s="3" t="s">
        <v>53</v>
      </c>
      <c r="U80" s="3">
        <v>43</v>
      </c>
      <c r="V80" s="3" t="s">
        <v>52</v>
      </c>
      <c r="W80" s="3" t="s">
        <v>174</v>
      </c>
      <c r="X80" s="3" t="s">
        <v>174</v>
      </c>
      <c r="Y80" s="3">
        <v>329</v>
      </c>
      <c r="Z80" s="3">
        <v>54.83</v>
      </c>
      <c r="AA80" s="3" t="s">
        <v>50</v>
      </c>
    </row>
    <row r="81" spans="1:27" ht="37.5" thickBot="1">
      <c r="A81" s="3">
        <v>25659502</v>
      </c>
      <c r="B81" s="3" t="s">
        <v>231</v>
      </c>
      <c r="C81" s="3">
        <v>73</v>
      </c>
      <c r="D81" s="3" t="s">
        <v>51</v>
      </c>
      <c r="E81" s="3" t="s">
        <v>174</v>
      </c>
      <c r="F81" s="3" t="s">
        <v>174</v>
      </c>
      <c r="G81" s="3" t="s">
        <v>174</v>
      </c>
      <c r="H81" s="3" t="s">
        <v>174</v>
      </c>
      <c r="I81" s="3" t="s">
        <v>174</v>
      </c>
      <c r="J81" s="3" t="s">
        <v>174</v>
      </c>
      <c r="K81" s="3" t="s">
        <v>174</v>
      </c>
      <c r="L81" s="3" t="s">
        <v>174</v>
      </c>
      <c r="M81" s="3">
        <v>58</v>
      </c>
      <c r="N81" s="3" t="s">
        <v>51</v>
      </c>
      <c r="O81" s="3" t="s">
        <v>174</v>
      </c>
      <c r="P81" s="3" t="s">
        <v>174</v>
      </c>
      <c r="Q81" s="3">
        <v>65</v>
      </c>
      <c r="R81" s="3" t="s">
        <v>53</v>
      </c>
      <c r="S81" s="3">
        <v>46</v>
      </c>
      <c r="T81" s="3" t="s">
        <v>52</v>
      </c>
      <c r="U81" s="3">
        <v>56</v>
      </c>
      <c r="V81" s="3" t="s">
        <v>53</v>
      </c>
      <c r="W81" s="3">
        <v>30</v>
      </c>
      <c r="X81" s="3" t="s">
        <v>61</v>
      </c>
      <c r="Y81" s="3">
        <v>328</v>
      </c>
      <c r="Z81" s="3">
        <v>54.67</v>
      </c>
      <c r="AA81" s="3" t="s">
        <v>50</v>
      </c>
    </row>
    <row r="82" spans="1:27" ht="25.5" thickBot="1">
      <c r="A82" s="3">
        <v>25659499</v>
      </c>
      <c r="B82" s="3" t="s">
        <v>232</v>
      </c>
      <c r="C82" s="3">
        <v>56</v>
      </c>
      <c r="D82" s="3" t="s">
        <v>52</v>
      </c>
      <c r="E82" s="3">
        <v>67</v>
      </c>
      <c r="F82" s="3" t="s">
        <v>53</v>
      </c>
      <c r="G82" s="3" t="s">
        <v>174</v>
      </c>
      <c r="H82" s="3" t="s">
        <v>174</v>
      </c>
      <c r="I82" s="3" t="s">
        <v>174</v>
      </c>
      <c r="J82" s="3" t="s">
        <v>174</v>
      </c>
      <c r="K82" s="3" t="s">
        <v>174</v>
      </c>
      <c r="L82" s="3" t="s">
        <v>174</v>
      </c>
      <c r="M82" s="3">
        <v>43</v>
      </c>
      <c r="N82" s="3" t="s">
        <v>52</v>
      </c>
      <c r="O82" s="3" t="s">
        <v>174</v>
      </c>
      <c r="P82" s="3" t="s">
        <v>174</v>
      </c>
      <c r="Q82" s="3">
        <v>56</v>
      </c>
      <c r="R82" s="3" t="s">
        <v>52</v>
      </c>
      <c r="S82" s="3">
        <v>47</v>
      </c>
      <c r="T82" s="3" t="s">
        <v>53</v>
      </c>
      <c r="U82" s="3">
        <v>48</v>
      </c>
      <c r="V82" s="3" t="s">
        <v>52</v>
      </c>
      <c r="W82" s="3" t="s">
        <v>174</v>
      </c>
      <c r="X82" s="3" t="s">
        <v>174</v>
      </c>
      <c r="Y82" s="3">
        <v>317</v>
      </c>
      <c r="Z82" s="3">
        <v>52.83</v>
      </c>
      <c r="AA82" s="3" t="s">
        <v>50</v>
      </c>
    </row>
    <row r="83" spans="1:27" ht="37.5" thickBot="1">
      <c r="A83" s="3">
        <v>25659504</v>
      </c>
      <c r="B83" s="3" t="s">
        <v>233</v>
      </c>
      <c r="C83" s="3">
        <v>66</v>
      </c>
      <c r="D83" s="3" t="s">
        <v>53</v>
      </c>
      <c r="E83" s="3">
        <v>61</v>
      </c>
      <c r="F83" s="3" t="s">
        <v>53</v>
      </c>
      <c r="G83" s="3" t="s">
        <v>174</v>
      </c>
      <c r="H83" s="3" t="s">
        <v>174</v>
      </c>
      <c r="I83" s="3" t="s">
        <v>174</v>
      </c>
      <c r="J83" s="3" t="s">
        <v>174</v>
      </c>
      <c r="K83" s="3" t="s">
        <v>174</v>
      </c>
      <c r="L83" s="3" t="s">
        <v>174</v>
      </c>
      <c r="M83" s="3">
        <v>46</v>
      </c>
      <c r="N83" s="3" t="s">
        <v>52</v>
      </c>
      <c r="O83" s="3" t="s">
        <v>174</v>
      </c>
      <c r="P83" s="3" t="s">
        <v>174</v>
      </c>
      <c r="Q83" s="3">
        <v>56</v>
      </c>
      <c r="R83" s="3" t="s">
        <v>52</v>
      </c>
      <c r="S83" s="3">
        <v>43</v>
      </c>
      <c r="T83" s="3" t="s">
        <v>52</v>
      </c>
      <c r="U83" s="3">
        <v>42</v>
      </c>
      <c r="V83" s="3" t="s">
        <v>52</v>
      </c>
      <c r="W83" s="3" t="s">
        <v>174</v>
      </c>
      <c r="X83" s="3" t="s">
        <v>174</v>
      </c>
      <c r="Y83" s="3">
        <v>314</v>
      </c>
      <c r="Z83" s="3">
        <v>52.33</v>
      </c>
      <c r="AA83" s="3" t="s">
        <v>50</v>
      </c>
    </row>
    <row r="84" spans="1:27" ht="25.5" thickBot="1">
      <c r="A84" s="3">
        <v>25659506</v>
      </c>
      <c r="B84" s="3" t="s">
        <v>234</v>
      </c>
      <c r="C84" s="3">
        <v>67</v>
      </c>
      <c r="D84" s="3" t="s">
        <v>53</v>
      </c>
      <c r="E84" s="3">
        <v>72</v>
      </c>
      <c r="F84" s="3" t="s">
        <v>51</v>
      </c>
      <c r="G84" s="3">
        <v>48</v>
      </c>
      <c r="H84" s="3" t="s">
        <v>52</v>
      </c>
      <c r="I84" s="3" t="s">
        <v>174</v>
      </c>
      <c r="J84" s="3" t="s">
        <v>174</v>
      </c>
      <c r="K84" s="3" t="s">
        <v>174</v>
      </c>
      <c r="L84" s="3" t="s">
        <v>174</v>
      </c>
      <c r="M84" s="3" t="s">
        <v>174</v>
      </c>
      <c r="N84" s="3" t="s">
        <v>174</v>
      </c>
      <c r="O84" s="3">
        <v>34</v>
      </c>
      <c r="P84" s="3" t="s">
        <v>61</v>
      </c>
      <c r="Q84" s="3">
        <v>63</v>
      </c>
      <c r="R84" s="3" t="s">
        <v>53</v>
      </c>
      <c r="S84" s="3" t="s">
        <v>174</v>
      </c>
      <c r="T84" s="3" t="s">
        <v>174</v>
      </c>
      <c r="U84" s="3" t="s">
        <v>174</v>
      </c>
      <c r="V84" s="3" t="s">
        <v>174</v>
      </c>
      <c r="W84" s="3">
        <v>29</v>
      </c>
      <c r="X84" s="3" t="s">
        <v>61</v>
      </c>
      <c r="Y84" s="3">
        <v>313</v>
      </c>
      <c r="Z84" s="3">
        <v>52.17</v>
      </c>
      <c r="AA84" s="3" t="s">
        <v>235</v>
      </c>
    </row>
    <row r="85" spans="1:27" ht="25.5" thickBot="1">
      <c r="A85" s="3">
        <v>25659472</v>
      </c>
      <c r="B85" s="3" t="s">
        <v>236</v>
      </c>
      <c r="C85" s="3">
        <v>59</v>
      </c>
      <c r="D85" s="3" t="s">
        <v>53</v>
      </c>
      <c r="E85" s="3">
        <v>63</v>
      </c>
      <c r="F85" s="3" t="s">
        <v>53</v>
      </c>
      <c r="G85" s="3" t="s">
        <v>174</v>
      </c>
      <c r="H85" s="3" t="s">
        <v>174</v>
      </c>
      <c r="I85" s="3" t="s">
        <v>174</v>
      </c>
      <c r="J85" s="3" t="s">
        <v>174</v>
      </c>
      <c r="K85" s="3" t="s">
        <v>174</v>
      </c>
      <c r="L85" s="3" t="s">
        <v>174</v>
      </c>
      <c r="M85" s="3">
        <v>42</v>
      </c>
      <c r="N85" s="3" t="s">
        <v>52</v>
      </c>
      <c r="O85" s="3" t="s">
        <v>174</v>
      </c>
      <c r="P85" s="3" t="s">
        <v>174</v>
      </c>
      <c r="Q85" s="3">
        <v>51</v>
      </c>
      <c r="R85" s="3" t="s">
        <v>52</v>
      </c>
      <c r="S85" s="3">
        <v>49</v>
      </c>
      <c r="T85" s="3" t="s">
        <v>53</v>
      </c>
      <c r="U85" s="3">
        <v>33</v>
      </c>
      <c r="V85" s="3" t="s">
        <v>61</v>
      </c>
      <c r="W85" s="3" t="s">
        <v>174</v>
      </c>
      <c r="X85" s="3" t="s">
        <v>174</v>
      </c>
      <c r="Y85" s="3">
        <v>297</v>
      </c>
      <c r="Z85" s="3">
        <v>49.5</v>
      </c>
      <c r="AA85" s="3" t="s">
        <v>50</v>
      </c>
    </row>
    <row r="86" spans="1:27" ht="25.5" thickBot="1">
      <c r="A86" s="3">
        <v>25659477</v>
      </c>
      <c r="B86" s="3" t="s">
        <v>237</v>
      </c>
      <c r="C86" s="3">
        <v>59</v>
      </c>
      <c r="D86" s="3" t="s">
        <v>53</v>
      </c>
      <c r="E86" s="3" t="s">
        <v>174</v>
      </c>
      <c r="F86" s="3" t="s">
        <v>174</v>
      </c>
      <c r="G86" s="3" t="s">
        <v>174</v>
      </c>
      <c r="H86" s="3" t="s">
        <v>174</v>
      </c>
      <c r="I86" s="3" t="s">
        <v>174</v>
      </c>
      <c r="J86" s="3" t="s">
        <v>174</v>
      </c>
      <c r="K86" s="3" t="s">
        <v>174</v>
      </c>
      <c r="L86" s="3" t="s">
        <v>174</v>
      </c>
      <c r="M86" s="3">
        <v>51</v>
      </c>
      <c r="N86" s="3" t="s">
        <v>53</v>
      </c>
      <c r="O86" s="3" t="s">
        <v>174</v>
      </c>
      <c r="P86" s="3" t="s">
        <v>174</v>
      </c>
      <c r="Q86" s="3">
        <v>55</v>
      </c>
      <c r="R86" s="3" t="s">
        <v>52</v>
      </c>
      <c r="S86" s="3">
        <v>43</v>
      </c>
      <c r="T86" s="3" t="s">
        <v>52</v>
      </c>
      <c r="U86" s="3">
        <v>56</v>
      </c>
      <c r="V86" s="3" t="s">
        <v>53</v>
      </c>
      <c r="W86" s="3">
        <v>32</v>
      </c>
      <c r="X86" s="3" t="s">
        <v>61</v>
      </c>
      <c r="Y86" s="3">
        <v>296</v>
      </c>
      <c r="Z86" s="3">
        <v>49.33</v>
      </c>
      <c r="AA86" s="3" t="s">
        <v>50</v>
      </c>
    </row>
    <row r="87" spans="1:27" ht="25.5" thickBot="1">
      <c r="A87" s="3">
        <v>25659487</v>
      </c>
      <c r="B87" s="3" t="s">
        <v>238</v>
      </c>
      <c r="C87" s="3">
        <v>60</v>
      </c>
      <c r="D87" s="3" t="s">
        <v>53</v>
      </c>
      <c r="E87" s="3">
        <v>54</v>
      </c>
      <c r="F87" s="3" t="s">
        <v>52</v>
      </c>
      <c r="G87" s="3" t="s">
        <v>174</v>
      </c>
      <c r="H87" s="3" t="s">
        <v>174</v>
      </c>
      <c r="I87" s="3" t="s">
        <v>174</v>
      </c>
      <c r="J87" s="3" t="s">
        <v>174</v>
      </c>
      <c r="K87" s="3" t="s">
        <v>174</v>
      </c>
      <c r="L87" s="3" t="s">
        <v>174</v>
      </c>
      <c r="M87" s="3">
        <v>43</v>
      </c>
      <c r="N87" s="3" t="s">
        <v>52</v>
      </c>
      <c r="O87" s="3" t="s">
        <v>174</v>
      </c>
      <c r="P87" s="3" t="s">
        <v>174</v>
      </c>
      <c r="Q87" s="3">
        <v>50</v>
      </c>
      <c r="R87" s="3" t="s">
        <v>52</v>
      </c>
      <c r="S87" s="3">
        <v>46</v>
      </c>
      <c r="T87" s="3" t="s">
        <v>52</v>
      </c>
      <c r="U87" s="3">
        <v>41</v>
      </c>
      <c r="V87" s="3" t="s">
        <v>52</v>
      </c>
      <c r="W87" s="3" t="s">
        <v>174</v>
      </c>
      <c r="X87" s="3" t="s">
        <v>174</v>
      </c>
      <c r="Y87" s="3">
        <v>294</v>
      </c>
      <c r="Z87" s="3">
        <v>49</v>
      </c>
      <c r="AA87" s="3" t="s">
        <v>50</v>
      </c>
    </row>
    <row r="88" spans="1:27" ht="25.5" thickBot="1">
      <c r="A88" s="3">
        <v>25659476</v>
      </c>
      <c r="B88" s="3" t="s">
        <v>239</v>
      </c>
      <c r="C88" s="3">
        <v>48</v>
      </c>
      <c r="D88" s="3" t="s">
        <v>52</v>
      </c>
      <c r="E88" s="3">
        <v>66</v>
      </c>
      <c r="F88" s="3" t="s">
        <v>53</v>
      </c>
      <c r="G88" s="3" t="s">
        <v>174</v>
      </c>
      <c r="H88" s="3" t="s">
        <v>174</v>
      </c>
      <c r="I88" s="3" t="s">
        <v>174</v>
      </c>
      <c r="J88" s="3" t="s">
        <v>174</v>
      </c>
      <c r="K88" s="3" t="s">
        <v>174</v>
      </c>
      <c r="L88" s="3" t="s">
        <v>174</v>
      </c>
      <c r="M88" s="3">
        <v>44</v>
      </c>
      <c r="N88" s="3" t="s">
        <v>52</v>
      </c>
      <c r="O88" s="3" t="s">
        <v>174</v>
      </c>
      <c r="P88" s="3" t="s">
        <v>174</v>
      </c>
      <c r="Q88" s="3">
        <v>55</v>
      </c>
      <c r="R88" s="3" t="s">
        <v>52</v>
      </c>
      <c r="S88" s="3">
        <v>46</v>
      </c>
      <c r="T88" s="3" t="s">
        <v>52</v>
      </c>
      <c r="U88" s="3">
        <v>30</v>
      </c>
      <c r="V88" s="3" t="s">
        <v>61</v>
      </c>
      <c r="W88" s="3" t="s">
        <v>174</v>
      </c>
      <c r="X88" s="3" t="s">
        <v>174</v>
      </c>
      <c r="Y88" s="3">
        <v>289</v>
      </c>
      <c r="Z88" s="3">
        <v>48.17</v>
      </c>
      <c r="AA88" s="3" t="s">
        <v>50</v>
      </c>
    </row>
    <row r="89" spans="1:27" ht="25.5" thickBot="1">
      <c r="A89" s="3">
        <v>25659473</v>
      </c>
      <c r="B89" s="3" t="s">
        <v>240</v>
      </c>
      <c r="C89" s="3">
        <v>49</v>
      </c>
      <c r="D89" s="3" t="s">
        <v>52</v>
      </c>
      <c r="E89" s="3">
        <v>64</v>
      </c>
      <c r="F89" s="3" t="s">
        <v>53</v>
      </c>
      <c r="G89" s="3" t="s">
        <v>174</v>
      </c>
      <c r="H89" s="3" t="s">
        <v>174</v>
      </c>
      <c r="I89" s="3" t="s">
        <v>174</v>
      </c>
      <c r="J89" s="3" t="s">
        <v>174</v>
      </c>
      <c r="K89" s="3" t="s">
        <v>174</v>
      </c>
      <c r="L89" s="3" t="s">
        <v>174</v>
      </c>
      <c r="M89" s="3">
        <v>44</v>
      </c>
      <c r="N89" s="3" t="s">
        <v>52</v>
      </c>
      <c r="O89" s="3" t="s">
        <v>174</v>
      </c>
      <c r="P89" s="3" t="s">
        <v>174</v>
      </c>
      <c r="Q89" s="3">
        <v>45</v>
      </c>
      <c r="R89" s="3" t="s">
        <v>61</v>
      </c>
      <c r="S89" s="3">
        <v>43</v>
      </c>
      <c r="T89" s="3" t="s">
        <v>52</v>
      </c>
      <c r="U89" s="3">
        <v>31</v>
      </c>
      <c r="V89" s="3" t="s">
        <v>61</v>
      </c>
      <c r="W89" s="3" t="s">
        <v>174</v>
      </c>
      <c r="X89" s="3" t="s">
        <v>174</v>
      </c>
      <c r="Y89" s="3">
        <v>276</v>
      </c>
      <c r="Z89" s="3">
        <v>46</v>
      </c>
      <c r="AA89" s="3" t="s">
        <v>235</v>
      </c>
    </row>
    <row r="90" spans="1:27" ht="25.5" thickBot="1">
      <c r="A90" s="3">
        <v>25659478</v>
      </c>
      <c r="B90" s="3" t="s">
        <v>241</v>
      </c>
      <c r="C90" s="3">
        <v>46</v>
      </c>
      <c r="D90" s="3" t="s">
        <v>52</v>
      </c>
      <c r="E90" s="3">
        <v>51</v>
      </c>
      <c r="F90" s="3" t="s">
        <v>52</v>
      </c>
      <c r="G90" s="3" t="s">
        <v>174</v>
      </c>
      <c r="H90" s="3" t="s">
        <v>174</v>
      </c>
      <c r="I90" s="3" t="s">
        <v>174</v>
      </c>
      <c r="J90" s="3" t="s">
        <v>174</v>
      </c>
      <c r="K90" s="3" t="s">
        <v>174</v>
      </c>
      <c r="L90" s="3" t="s">
        <v>174</v>
      </c>
      <c r="M90" s="3">
        <v>43</v>
      </c>
      <c r="N90" s="3" t="s">
        <v>52</v>
      </c>
      <c r="O90" s="3" t="s">
        <v>174</v>
      </c>
      <c r="P90" s="3" t="s">
        <v>174</v>
      </c>
      <c r="Q90" s="3">
        <v>39</v>
      </c>
      <c r="R90" s="3" t="s">
        <v>61</v>
      </c>
      <c r="S90" s="3">
        <v>29</v>
      </c>
      <c r="T90" s="3" t="s">
        <v>61</v>
      </c>
      <c r="U90" s="3">
        <v>45</v>
      </c>
      <c r="V90" s="3" t="s">
        <v>52</v>
      </c>
      <c r="W90" s="3" t="s">
        <v>174</v>
      </c>
      <c r="X90" s="3" t="s">
        <v>174</v>
      </c>
      <c r="Y90" s="3">
        <v>253</v>
      </c>
      <c r="Z90" s="3">
        <v>42.17</v>
      </c>
      <c r="AA90" s="3" t="s">
        <v>235</v>
      </c>
    </row>
    <row r="91" spans="1:27" ht="25.5" thickBot="1">
      <c r="A91" s="3">
        <v>25659474</v>
      </c>
      <c r="B91" s="3" t="s">
        <v>243</v>
      </c>
      <c r="C91" s="3">
        <v>66</v>
      </c>
      <c r="D91" s="3" t="s">
        <v>53</v>
      </c>
      <c r="E91" s="3">
        <v>74</v>
      </c>
      <c r="F91" s="3" t="s">
        <v>58</v>
      </c>
      <c r="G91" s="3" t="s">
        <v>174</v>
      </c>
      <c r="H91" s="3" t="s">
        <v>174</v>
      </c>
      <c r="I91" s="3" t="s">
        <v>174</v>
      </c>
      <c r="J91" s="3" t="s">
        <v>174</v>
      </c>
      <c r="K91" s="3" t="s">
        <v>174</v>
      </c>
      <c r="L91" s="3" t="s">
        <v>174</v>
      </c>
      <c r="M91" s="3">
        <v>58</v>
      </c>
      <c r="N91" s="3" t="s">
        <v>51</v>
      </c>
      <c r="O91" s="3" t="s">
        <v>174</v>
      </c>
      <c r="P91" s="3" t="s">
        <v>174</v>
      </c>
      <c r="Q91" s="3">
        <v>62</v>
      </c>
      <c r="R91" s="3" t="s">
        <v>53</v>
      </c>
      <c r="S91" s="3">
        <v>57</v>
      </c>
      <c r="T91" s="3" t="s">
        <v>51</v>
      </c>
      <c r="U91" s="3">
        <v>45</v>
      </c>
      <c r="V91" s="3" t="s">
        <v>52</v>
      </c>
      <c r="W91" s="3" t="s">
        <v>174</v>
      </c>
      <c r="X91" s="3" t="s">
        <v>174</v>
      </c>
      <c r="Y91" s="3">
        <f>C91+E91+M91+Q91+S91+U91</f>
        <v>362</v>
      </c>
      <c r="Z91" s="3">
        <f>Y91/6</f>
        <v>60.333333333333336</v>
      </c>
      <c r="AA91" s="3" t="s">
        <v>50</v>
      </c>
    </row>
    <row r="92" spans="1:27" ht="37.5" thickBot="1">
      <c r="A92" s="8">
        <v>25659479</v>
      </c>
      <c r="B92" s="8" t="s">
        <v>244</v>
      </c>
      <c r="C92" s="8">
        <v>52</v>
      </c>
      <c r="D92" s="8" t="s">
        <v>52</v>
      </c>
      <c r="E92" s="8">
        <v>79</v>
      </c>
      <c r="F92" s="8" t="s">
        <v>57</v>
      </c>
      <c r="G92" s="8" t="s">
        <v>174</v>
      </c>
      <c r="H92" s="8" t="s">
        <v>174</v>
      </c>
      <c r="I92" s="8" t="s">
        <v>174</v>
      </c>
      <c r="J92" s="8" t="s">
        <v>174</v>
      </c>
      <c r="K92" s="8" t="s">
        <v>174</v>
      </c>
      <c r="L92" s="8" t="s">
        <v>174</v>
      </c>
      <c r="M92" s="8">
        <v>48</v>
      </c>
      <c r="N92" s="8" t="s">
        <v>52</v>
      </c>
      <c r="O92" s="8" t="s">
        <v>174</v>
      </c>
      <c r="P92" s="8" t="s">
        <v>174</v>
      </c>
      <c r="Q92" s="8">
        <v>62</v>
      </c>
      <c r="R92" s="8" t="s">
        <v>53</v>
      </c>
      <c r="S92" s="8">
        <v>59</v>
      </c>
      <c r="T92" s="8" t="s">
        <v>51</v>
      </c>
      <c r="U92" s="8">
        <v>55</v>
      </c>
      <c r="V92" s="8" t="s">
        <v>53</v>
      </c>
      <c r="W92" s="8" t="s">
        <v>174</v>
      </c>
      <c r="X92" s="8" t="s">
        <v>174</v>
      </c>
      <c r="Y92" s="3">
        <f t="shared" ref="Y92:Y93" si="0">C92+E92+M92+Q92+S92+U92</f>
        <v>355</v>
      </c>
      <c r="Z92" s="3">
        <f t="shared" ref="Z92:Z93" si="1">Y92/6</f>
        <v>59.166666666666664</v>
      </c>
      <c r="AA92" s="8" t="s">
        <v>50</v>
      </c>
    </row>
    <row r="93" spans="1:27" ht="25.5" thickBot="1">
      <c r="A93" s="3">
        <v>25659507</v>
      </c>
      <c r="B93" s="3" t="s">
        <v>245</v>
      </c>
      <c r="C93" s="3">
        <v>63</v>
      </c>
      <c r="D93" s="3" t="s">
        <v>53</v>
      </c>
      <c r="E93" s="3">
        <v>63</v>
      </c>
      <c r="F93" s="3" t="s">
        <v>53</v>
      </c>
      <c r="G93" s="3"/>
      <c r="H93" s="3"/>
      <c r="I93" s="3"/>
      <c r="J93" s="3"/>
      <c r="K93" s="3"/>
      <c r="L93" s="3"/>
      <c r="M93" s="3">
        <v>47</v>
      </c>
      <c r="N93" s="3" t="s">
        <v>52</v>
      </c>
      <c r="O93" s="3"/>
      <c r="P93" s="3"/>
      <c r="Q93" s="3">
        <v>52</v>
      </c>
      <c r="R93" s="3" t="s">
        <v>52</v>
      </c>
      <c r="S93" s="3">
        <v>31</v>
      </c>
      <c r="T93" s="3" t="s">
        <v>61</v>
      </c>
      <c r="U93" s="3">
        <v>47</v>
      </c>
      <c r="V93" s="3" t="s">
        <v>52</v>
      </c>
      <c r="W93" s="3"/>
      <c r="X93" s="3"/>
      <c r="Y93" s="3">
        <f t="shared" si="0"/>
        <v>303</v>
      </c>
      <c r="Z93" s="3">
        <f t="shared" si="1"/>
        <v>50.5</v>
      </c>
      <c r="AA93" s="3" t="s">
        <v>50</v>
      </c>
    </row>
  </sheetData>
  <mergeCells count="4">
    <mergeCell ref="A1:B1"/>
    <mergeCell ref="C1:X1"/>
    <mergeCell ref="A6:G6"/>
    <mergeCell ref="A21:D21"/>
  </mergeCells>
  <pageMargins left="0.24" right="0.21" top="0.28999999999999998" bottom="0.27" header="0.31496062992125984" footer="0.31496062992125984"/>
  <pageSetup paperSize="9" orientation="landscape" verticalDpi="0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ANALYSIS MANUAL</vt:lpstr>
      <vt:lpstr>ANALYSIS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kvrmp20</dc:creator>
  <cp:lastModifiedBy>kvrmp18</cp:lastModifiedBy>
  <cp:lastPrinted>2022-07-23T09:24:27Z</cp:lastPrinted>
  <dcterms:created xsi:type="dcterms:W3CDTF">2022-07-23T05:25:34Z</dcterms:created>
  <dcterms:modified xsi:type="dcterms:W3CDTF">2022-07-23T09:42:06Z</dcterms:modified>
</cp:coreProperties>
</file>