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3715" windowHeight="9510" activeTab="1"/>
  </bookViews>
  <sheets>
    <sheet name="Sheet1" sheetId="1" r:id="rId1"/>
    <sheet name="ANALYSIS MANUAL" sheetId="4" r:id="rId2"/>
    <sheet name="ANALYSIS" sheetId="2" r:id="rId3"/>
    <sheet name="Sheet3" sheetId="3" r:id="rId4"/>
  </sheets>
  <definedNames>
    <definedName name="_xlnm._FilterDatabase" localSheetId="0" hidden="1">Sheet1!$A$13:$X$197</definedName>
  </definedNames>
  <calcPr calcId="124519"/>
</workbook>
</file>

<file path=xl/calcChain.xml><?xml version="1.0" encoding="utf-8"?>
<calcChain xmlns="http://schemas.openxmlformats.org/spreadsheetml/2006/main">
  <c r="E9" i="4"/>
  <c r="E10"/>
  <c r="E11"/>
  <c r="E12"/>
  <c r="E13"/>
  <c r="E14"/>
  <c r="U4"/>
  <c r="O88"/>
  <c r="P88" s="1"/>
  <c r="O87"/>
  <c r="P87" s="1"/>
  <c r="P86"/>
  <c r="O86"/>
  <c r="P85"/>
  <c r="O85"/>
  <c r="O84"/>
  <c r="P84" s="1"/>
  <c r="O85" i="2"/>
  <c r="P85" s="1"/>
  <c r="O86"/>
  <c r="P86" s="1"/>
  <c r="O87"/>
  <c r="P87" s="1"/>
  <c r="O88"/>
  <c r="P88" s="1"/>
  <c r="O84"/>
  <c r="P84" s="1"/>
  <c r="W197" i="1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S197"/>
  <c r="R197"/>
  <c r="S196"/>
  <c r="R196"/>
  <c r="S195"/>
  <c r="R195"/>
  <c r="S194"/>
  <c r="R194"/>
  <c r="S193"/>
  <c r="R193"/>
  <c r="S192"/>
  <c r="R192"/>
  <c r="S191"/>
  <c r="R191"/>
  <c r="S190"/>
  <c r="R190"/>
  <c r="S189"/>
  <c r="R189"/>
  <c r="S188"/>
  <c r="R188"/>
  <c r="S187"/>
  <c r="R187"/>
  <c r="S186"/>
  <c r="R186"/>
  <c r="S185"/>
  <c r="R185"/>
  <c r="S184"/>
  <c r="R184"/>
  <c r="S183"/>
  <c r="R183"/>
  <c r="S182"/>
  <c r="R182"/>
  <c r="S181"/>
  <c r="R181"/>
  <c r="S180"/>
  <c r="R180"/>
  <c r="S179"/>
  <c r="R179"/>
  <c r="S178"/>
  <c r="R178"/>
  <c r="S177"/>
  <c r="R177"/>
  <c r="S176"/>
  <c r="R176"/>
  <c r="S175"/>
  <c r="R175"/>
  <c r="S174"/>
  <c r="R174"/>
  <c r="S173"/>
  <c r="R173"/>
  <c r="S172"/>
  <c r="R172"/>
  <c r="S171"/>
  <c r="R171"/>
  <c r="S170"/>
  <c r="R170"/>
  <c r="S169"/>
  <c r="R169"/>
  <c r="S168"/>
  <c r="R168"/>
  <c r="S167"/>
  <c r="R167"/>
  <c r="S166"/>
  <c r="R166"/>
  <c r="S165"/>
  <c r="R165"/>
  <c r="S164"/>
  <c r="R164"/>
  <c r="S163"/>
  <c r="R163"/>
  <c r="S162"/>
  <c r="R162"/>
  <c r="S161"/>
  <c r="R161"/>
  <c r="S160"/>
  <c r="R160"/>
  <c r="S159"/>
  <c r="R159"/>
  <c r="S158"/>
  <c r="R158"/>
  <c r="S157"/>
  <c r="R157"/>
  <c r="S156"/>
  <c r="R156"/>
  <c r="S155"/>
  <c r="R155"/>
  <c r="S154"/>
  <c r="R154"/>
  <c r="S153"/>
  <c r="R153"/>
  <c r="S152"/>
  <c r="R152"/>
  <c r="S151"/>
  <c r="R151"/>
  <c r="S150"/>
  <c r="R150"/>
  <c r="S149"/>
  <c r="R149"/>
  <c r="S148"/>
  <c r="R148"/>
  <c r="S147"/>
  <c r="R147"/>
  <c r="S146"/>
  <c r="R146"/>
  <c r="S145"/>
  <c r="R145"/>
  <c r="S144"/>
  <c r="R144"/>
  <c r="S143"/>
  <c r="R143"/>
  <c r="S142"/>
  <c r="R142"/>
  <c r="S141"/>
  <c r="R141"/>
  <c r="S140"/>
  <c r="R140"/>
  <c r="S139"/>
  <c r="R139"/>
  <c r="S138"/>
  <c r="R138"/>
  <c r="S137"/>
  <c r="R137"/>
  <c r="S136"/>
  <c r="R136"/>
  <c r="S135"/>
  <c r="R135"/>
  <c r="S134"/>
  <c r="R134"/>
  <c r="S133"/>
  <c r="R133"/>
  <c r="S132"/>
  <c r="R132"/>
  <c r="S131"/>
  <c r="R131"/>
  <c r="S130"/>
  <c r="R130"/>
  <c r="S129"/>
  <c r="R129"/>
  <c r="S128"/>
  <c r="R128"/>
  <c r="S127"/>
  <c r="R127"/>
  <c r="S126"/>
  <c r="R126"/>
  <c r="S125"/>
  <c r="R125"/>
  <c r="S124"/>
  <c r="R124"/>
  <c r="S123"/>
  <c r="R123"/>
  <c r="S122"/>
  <c r="R122"/>
  <c r="S121"/>
  <c r="R121"/>
  <c r="S120"/>
  <c r="R120"/>
  <c r="S119"/>
  <c r="R119"/>
  <c r="S118"/>
  <c r="R118"/>
  <c r="S117"/>
  <c r="R117"/>
  <c r="S116"/>
  <c r="R116"/>
  <c r="S115"/>
  <c r="R115"/>
  <c r="S114"/>
  <c r="R114"/>
  <c r="S113"/>
  <c r="R113"/>
  <c r="S112"/>
  <c r="R112"/>
  <c r="S111"/>
  <c r="R111"/>
  <c r="S110"/>
  <c r="R110"/>
  <c r="S109"/>
  <c r="R109"/>
  <c r="S108"/>
  <c r="R108"/>
  <c r="S107"/>
  <c r="R107"/>
  <c r="S106"/>
  <c r="R106"/>
  <c r="S105"/>
  <c r="R105"/>
  <c r="S104"/>
  <c r="R10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O197"/>
  <c r="N197"/>
  <c r="O196"/>
  <c r="N196"/>
  <c r="O195"/>
  <c r="N195"/>
  <c r="O194"/>
  <c r="N194"/>
  <c r="O193"/>
  <c r="N193"/>
  <c r="O192"/>
  <c r="N192"/>
  <c r="O191"/>
  <c r="N191"/>
  <c r="O190"/>
  <c r="N190"/>
  <c r="O189"/>
  <c r="N189"/>
  <c r="O188"/>
  <c r="N188"/>
  <c r="O187"/>
  <c r="N187"/>
  <c r="O186"/>
  <c r="N186"/>
  <c r="O185"/>
  <c r="N185"/>
  <c r="O184"/>
  <c r="N184"/>
  <c r="O183"/>
  <c r="N183"/>
  <c r="O182"/>
  <c r="N182"/>
  <c r="O181"/>
  <c r="N181"/>
  <c r="O180"/>
  <c r="N180"/>
  <c r="O179"/>
  <c r="N179"/>
  <c r="O178"/>
  <c r="N178"/>
  <c r="O177"/>
  <c r="N177"/>
  <c r="O176"/>
  <c r="N176"/>
  <c r="O175"/>
  <c r="N175"/>
  <c r="O174"/>
  <c r="N174"/>
  <c r="O173"/>
  <c r="N173"/>
  <c r="O172"/>
  <c r="N172"/>
  <c r="O171"/>
  <c r="N171"/>
  <c r="O170"/>
  <c r="N170"/>
  <c r="O169"/>
  <c r="N169"/>
  <c r="O168"/>
  <c r="N168"/>
  <c r="O167"/>
  <c r="N167"/>
  <c r="O166"/>
  <c r="N166"/>
  <c r="O165"/>
  <c r="N165"/>
  <c r="O164"/>
  <c r="N164"/>
  <c r="O163"/>
  <c r="N163"/>
  <c r="O162"/>
  <c r="N162"/>
  <c r="O161"/>
  <c r="N161"/>
  <c r="O160"/>
  <c r="N160"/>
  <c r="O159"/>
  <c r="N159"/>
  <c r="O158"/>
  <c r="N158"/>
  <c r="O157"/>
  <c r="N157"/>
  <c r="O156"/>
  <c r="N156"/>
  <c r="O155"/>
  <c r="N155"/>
  <c r="O154"/>
  <c r="N154"/>
  <c r="O153"/>
  <c r="N153"/>
  <c r="O152"/>
  <c r="N152"/>
  <c r="O151"/>
  <c r="N151"/>
  <c r="O150"/>
  <c r="N150"/>
  <c r="O149"/>
  <c r="N149"/>
  <c r="O148"/>
  <c r="N148"/>
  <c r="O147"/>
  <c r="N147"/>
  <c r="O146"/>
  <c r="N146"/>
  <c r="O145"/>
  <c r="N145"/>
  <c r="O144"/>
  <c r="N144"/>
  <c r="O143"/>
  <c r="N143"/>
  <c r="O142"/>
  <c r="N142"/>
  <c r="O141"/>
  <c r="N141"/>
  <c r="O140"/>
  <c r="N140"/>
  <c r="O139"/>
  <c r="N139"/>
  <c r="O138"/>
  <c r="N138"/>
  <c r="O137"/>
  <c r="N137"/>
  <c r="O136"/>
  <c r="N136"/>
  <c r="O135"/>
  <c r="N135"/>
  <c r="O134"/>
  <c r="N134"/>
  <c r="O133"/>
  <c r="N133"/>
  <c r="O132"/>
  <c r="N132"/>
  <c r="O131"/>
  <c r="N131"/>
  <c r="O130"/>
  <c r="N130"/>
  <c r="O129"/>
  <c r="N129"/>
  <c r="O128"/>
  <c r="N128"/>
  <c r="O127"/>
  <c r="N127"/>
  <c r="O126"/>
  <c r="N126"/>
  <c r="O125"/>
  <c r="N125"/>
  <c r="O124"/>
  <c r="N124"/>
  <c r="O123"/>
  <c r="N123"/>
  <c r="O122"/>
  <c r="N122"/>
  <c r="O121"/>
  <c r="N121"/>
  <c r="O120"/>
  <c r="N120"/>
  <c r="O119"/>
  <c r="N119"/>
  <c r="O118"/>
  <c r="N118"/>
  <c r="O117"/>
  <c r="N117"/>
  <c r="O116"/>
  <c r="N116"/>
  <c r="O115"/>
  <c r="N115"/>
  <c r="O114"/>
  <c r="N114"/>
  <c r="O113"/>
  <c r="N113"/>
  <c r="O112"/>
  <c r="N112"/>
  <c r="O111"/>
  <c r="N111"/>
  <c r="O110"/>
  <c r="N110"/>
  <c r="O109"/>
  <c r="N109"/>
  <c r="O108"/>
  <c r="N108"/>
  <c r="O107"/>
  <c r="N107"/>
  <c r="O106"/>
  <c r="N106"/>
  <c r="O105"/>
  <c r="N105"/>
  <c r="O104"/>
  <c r="N10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K197"/>
  <c r="J197"/>
  <c r="K196"/>
  <c r="J196"/>
  <c r="K195"/>
  <c r="J195"/>
  <c r="K194"/>
  <c r="J194"/>
  <c r="K193"/>
  <c r="J193"/>
  <c r="K192"/>
  <c r="J192"/>
  <c r="K191"/>
  <c r="J191"/>
  <c r="K190"/>
  <c r="J190"/>
  <c r="K189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K179"/>
  <c r="J179"/>
  <c r="K178"/>
  <c r="J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G14"/>
  <c r="F14"/>
</calcChain>
</file>

<file path=xl/sharedStrings.xml><?xml version="1.0" encoding="utf-8"?>
<sst xmlns="http://schemas.openxmlformats.org/spreadsheetml/2006/main" count="2303" uniqueCount="254">
  <si>
    <t>_x000C_</t>
  </si>
  <si>
    <t>DATE:- 22</t>
  </si>
  <si>
    <t>/07</t>
  </si>
  <si>
    <t>/2022    C.B.S.E. - ALL INDIA</t>
  </si>
  <si>
    <t>SECONDARY SCHOOL EXAMINAT</t>
  </si>
  <si>
    <t>ION</t>
  </si>
  <si>
    <t>(MA</t>
  </si>
  <si>
    <t>IN)-</t>
  </si>
  <si>
    <t>REGI</t>
  </si>
  <si>
    <t>ON:</t>
  </si>
  <si>
    <t>DE</t>
  </si>
  <si>
    <t>PAGE:-       1</t>
  </si>
  <si>
    <t>*****</t>
  </si>
  <si>
    <t>(SCHOOL / ROLL NO WISE GA</t>
  </si>
  <si>
    <t>ZETT</t>
  </si>
  <si>
    <t>E)</t>
  </si>
  <si>
    <t>****</t>
  </si>
  <si>
    <t>*</t>
  </si>
  <si>
    <t>---------</t>
  </si>
  <si>
    <t>---</t>
  </si>
  <si>
    <t>-----------------------------</t>
  </si>
  <si>
    <t>--------------------------</t>
  </si>
  <si>
    <t>----</t>
  </si>
  <si>
    <t>--------------------------------------</t>
  </si>
  <si>
    <t>ROLL    F</t>
  </si>
  <si>
    <t>S</t>
  </si>
  <si>
    <t>NAME OF CANDIDATE</t>
  </si>
  <si>
    <t>SUBJ</t>
  </si>
  <si>
    <t>ECT</t>
  </si>
  <si>
    <t>S---</t>
  </si>
  <si>
    <t>RESULT            COMP</t>
  </si>
  <si>
    <t>NO      L</t>
  </si>
  <si>
    <t>X</t>
  </si>
  <si>
    <t>SUB</t>
  </si>
  <si>
    <t>CD</t>
  </si>
  <si>
    <t>MKS</t>
  </si>
  <si>
    <t>GR</t>
  </si>
  <si>
    <t>SCHOOL :</t>
  </si>
  <si>
    <t>4016   KENDRIYA VIDYALAYA C R</t>
  </si>
  <si>
    <t>P F RAMPUR UP</t>
  </si>
  <si>
    <t>M</t>
  </si>
  <si>
    <t>ABDULLA KHAN</t>
  </si>
  <si>
    <t>PASS</t>
  </si>
  <si>
    <t>C2</t>
  </si>
  <si>
    <t>C1</t>
  </si>
  <si>
    <t>A2</t>
  </si>
  <si>
    <t>ABHISHEK PRASAD</t>
  </si>
  <si>
    <t>D2</t>
  </si>
  <si>
    <t>D1</t>
  </si>
  <si>
    <t>ADITYA KAPOOR</t>
  </si>
  <si>
    <t>B1</t>
  </si>
  <si>
    <t>AKSHIT VERMA</t>
  </si>
  <si>
    <t>B2</t>
  </si>
  <si>
    <t>A1</t>
  </si>
  <si>
    <t>ARYAN</t>
  </si>
  <si>
    <t>F</t>
  </si>
  <si>
    <t>BHAVNA KUMARI</t>
  </si>
  <si>
    <t>HARSH YADAV</t>
  </si>
  <si>
    <t>HARSHITA</t>
  </si>
  <si>
    <t>HARSHITA DUTT LAKHEDA</t>
  </si>
  <si>
    <t>HIVZA</t>
  </si>
  <si>
    <t>KAJAL YADAV</t>
  </si>
  <si>
    <t>COMP               241</t>
  </si>
  <si>
    <t>E</t>
  </si>
  <si>
    <t>KANAK SINGH</t>
  </si>
  <si>
    <t>KHUSHBOO</t>
  </si>
  <si>
    <t>KHUSHNUMA</t>
  </si>
  <si>
    <t>KUMARI SAPNA</t>
  </si>
  <si>
    <t>MANI KUMARI</t>
  </si>
  <si>
    <t>MOHD SUFIYAN KHAN</t>
  </si>
  <si>
    <t>OM KUMAR</t>
  </si>
  <si>
    <t>PAWAN KUMAR</t>
  </si>
  <si>
    <t>POORVA</t>
  </si>
  <si>
    <t>PRADHUM YADAV</t>
  </si>
  <si>
    <t>PRINCE RAJPOOT</t>
  </si>
  <si>
    <t>PRIYANKA SHARMA</t>
  </si>
  <si>
    <t>PAGE:-       2</t>
  </si>
  <si>
    <t>***** (SCHOOL / ROL</t>
  </si>
  <si>
    <t>L NO</t>
  </si>
  <si>
    <t>WI</t>
  </si>
  <si>
    <t>SE G</t>
  </si>
  <si>
    <t>AZE</t>
  </si>
  <si>
    <t>TTE)</t>
  </si>
  <si>
    <t>**</t>
  </si>
  <si>
    <t>***</t>
  </si>
  <si>
    <t>RAHUL KATARIA</t>
  </si>
  <si>
    <t>RAJ KISHORE</t>
  </si>
  <si>
    <t>SANTUSHT SINGH</t>
  </si>
  <si>
    <t>SHARIKA BI</t>
  </si>
  <si>
    <t>SUDESH KUMAR GAUTAM</t>
  </si>
  <si>
    <t>TAMANNA SHARMA</t>
  </si>
  <si>
    <t>VAIBHAV MAHALWAR</t>
  </si>
  <si>
    <t>VAISHALI SINGH</t>
  </si>
  <si>
    <t>VIKAS YADAV</t>
  </si>
  <si>
    <t>VISHAL YADAV</t>
  </si>
  <si>
    <t>YASH RAJ SINGH</t>
  </si>
  <si>
    <t>YOGESH KUMAR</t>
  </si>
  <si>
    <t>YUGRAJ</t>
  </si>
  <si>
    <t>AKANKSHA BHATT</t>
  </si>
  <si>
    <t>ALIM ZAKIR KHAN</t>
  </si>
  <si>
    <t>AMAN KUMAR</t>
  </si>
  <si>
    <t>AMAN SHARMA</t>
  </si>
  <si>
    <t>ANJU LATA</t>
  </si>
  <si>
    <t>ANKITA NEGI</t>
  </si>
  <si>
    <t>ANMOL KUMAR</t>
  </si>
  <si>
    <t>DAKSHTA RAGHAV</t>
  </si>
  <si>
    <t>HARSHIT SAGAR</t>
  </si>
  <si>
    <t>HITESH SINGH</t>
  </si>
  <si>
    <t>COMP               086</t>
  </si>
  <si>
    <t>PAGE:-       3</t>
  </si>
  <si>
    <t>KIRAN YADAV</t>
  </si>
  <si>
    <t>MANASVI SAXENA</t>
  </si>
  <si>
    <t>MANMENDRA SINGH</t>
  </si>
  <si>
    <t>MANSI SINGH</t>
  </si>
  <si>
    <t>MOHD ANAS</t>
  </si>
  <si>
    <t>MOHD  REHAN</t>
  </si>
  <si>
    <t>COMP               241 086</t>
  </si>
  <si>
    <t>MONU YADAV</t>
  </si>
  <si>
    <t>MUSKAN THAPA</t>
  </si>
  <si>
    <t>REEMA SAGAR</t>
  </si>
  <si>
    <t>SANCHITA SINGH</t>
  </si>
  <si>
    <t>SANDHYA</t>
  </si>
  <si>
    <t>SANDHYA PAL</t>
  </si>
  <si>
    <t>SHIKSHA THAPA</t>
  </si>
  <si>
    <t>SHIVAM VERMA</t>
  </si>
  <si>
    <t>SHIVANGI SINGH RAJPOOT</t>
  </si>
  <si>
    <t>SHWETA TIWARI</t>
  </si>
  <si>
    <t>SNEHA CHANDRA</t>
  </si>
  <si>
    <t>SRISHTI MAHALWAR</t>
  </si>
  <si>
    <t>SWATI KUMARI</t>
  </si>
  <si>
    <t>TUSHAR AGRI</t>
  </si>
  <si>
    <t>VANSH RASTOGI</t>
  </si>
  <si>
    <t>VINAYAK</t>
  </si>
  <si>
    <t>YASH SHRIVASTAVA</t>
  </si>
  <si>
    <t>PAGE:-       4</t>
  </si>
  <si>
    <t>YASHI KUMARI</t>
  </si>
  <si>
    <t>TOTAL CAN</t>
  </si>
  <si>
    <t>DID</t>
  </si>
  <si>
    <t>ATES :    70 TOTAL PASS :</t>
  </si>
  <si>
    <t>65 TOTAL COMPTT. :     5 T</t>
  </si>
  <si>
    <t>OTAL</t>
  </si>
  <si>
    <t>ES</t>
  </si>
  <si>
    <t>SENT</t>
  </si>
  <si>
    <t>IAL</t>
  </si>
  <si>
    <t>REP</t>
  </si>
  <si>
    <t>EAT</t>
  </si>
  <si>
    <t>:</t>
  </si>
  <si>
    <t>0 T</t>
  </si>
  <si>
    <t>0_x001A_</t>
  </si>
  <si>
    <t>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</si>
  <si>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</si>
  <si>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</si>
  <si>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</si>
  <si>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</si>
  <si>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</si>
  <si>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</si>
  <si>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</si>
  <si>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</si>
  <si>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</si>
  <si>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</si>
  <si>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</si>
  <si>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GRADE COUNT</t>
  </si>
  <si>
    <t>NXW</t>
  </si>
  <si>
    <t>PI</t>
  </si>
  <si>
    <t>MEAN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</si>
  <si>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</si>
  <si>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</si>
  <si>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</si>
  <si>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</si>
  <si>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</si>
  <si>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</si>
  <si>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</si>
  <si>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</si>
  <si>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</si>
  <si>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HINDI ELECTIVE</t>
  </si>
  <si>
    <t>STUDENT WISE RESULT</t>
  </si>
  <si>
    <t>ROLL</t>
  </si>
  <si>
    <t>NAME</t>
  </si>
  <si>
    <t>GRADE</t>
  </si>
  <si>
    <t>TOTAL</t>
  </si>
  <si>
    <t>RESULT</t>
  </si>
  <si>
    <t>F HARSHITA</t>
  </si>
  <si>
    <t>-</t>
  </si>
  <si>
    <t>F KHUSHBOO</t>
  </si>
  <si>
    <t>M AKSHIT VERMA</t>
  </si>
  <si>
    <t>F MANASVI SAXENA</t>
  </si>
  <si>
    <t>M YUGRAJ</t>
  </si>
  <si>
    <t>F ANKITA NEGI</t>
  </si>
  <si>
    <t>F YASHI KUMARI</t>
  </si>
  <si>
    <t>F HIVZA</t>
  </si>
  <si>
    <t>F AKANKSHA BHATT</t>
  </si>
  <si>
    <t>F SHIVANGI SINGH RAJPOOT</t>
  </si>
  <si>
    <t>F HARSHITA DUTT LAKHEDA</t>
  </si>
  <si>
    <t>M PRADHUM YADAV</t>
  </si>
  <si>
    <t>F ANJU LATA</t>
  </si>
  <si>
    <t>F DAKSHTA RAGHAV</t>
  </si>
  <si>
    <t>F SHARIKA BI</t>
  </si>
  <si>
    <t>M RAJ KISHORE</t>
  </si>
  <si>
    <t>M SHIVAM VERMA</t>
  </si>
  <si>
    <t>F SNEHA CHANDRA</t>
  </si>
  <si>
    <t>F SANCHITA SINGH</t>
  </si>
  <si>
    <t>F BHAVNA KUMARI</t>
  </si>
  <si>
    <t>M PRINCE RAJPOOT</t>
  </si>
  <si>
    <t>F SHWETA TIWARI</t>
  </si>
  <si>
    <t>M AMAN SHARMA</t>
  </si>
  <si>
    <t>M HARSH YADAV</t>
  </si>
  <si>
    <t>M SUDESH KUMAR GAUTAM</t>
  </si>
  <si>
    <t>F SHIKSHA THAPA</t>
  </si>
  <si>
    <t>M ABDULLA KHAN</t>
  </si>
  <si>
    <t>M ARYAN</t>
  </si>
  <si>
    <t>M YASH RAJ SINGH</t>
  </si>
  <si>
    <t>M ANMOL KUMAR</t>
  </si>
  <si>
    <t>M OM KUMAR</t>
  </si>
  <si>
    <t>M ADITYA KAPOOR</t>
  </si>
  <si>
    <t>F POORVA</t>
  </si>
  <si>
    <t>F PRIYANKA SHARMA</t>
  </si>
  <si>
    <t>M VISHAL YADAV</t>
  </si>
  <si>
    <t>M MANMENDRA SINGH</t>
  </si>
  <si>
    <t>F SRISHTI MAHALWAR</t>
  </si>
  <si>
    <t>F VAISHALI SINGH</t>
  </si>
  <si>
    <t>M VIKAS YADAV</t>
  </si>
  <si>
    <t>M ALIM ZAKIR KHAN</t>
  </si>
  <si>
    <t>M AMAN KUMAR</t>
  </si>
  <si>
    <t>M SANTUSHT SINGH</t>
  </si>
  <si>
    <t>M MOHD ANAS</t>
  </si>
  <si>
    <t>M TUSHAR AGRI</t>
  </si>
  <si>
    <t>F TAMANNA SHARMA</t>
  </si>
  <si>
    <t>M ABHISHEK PRASAD</t>
  </si>
  <si>
    <t>F MANSI SINGH</t>
  </si>
  <si>
    <t>F SWATI KUMARI</t>
  </si>
  <si>
    <t>M VINAYAK</t>
  </si>
  <si>
    <t>M MOHD SUFIYAN KHAN</t>
  </si>
  <si>
    <t>M VAIBHAV MAHALWAR</t>
  </si>
  <si>
    <t>F MANI KUMARI</t>
  </si>
  <si>
    <t>M HARSHIT SAGAR</t>
  </si>
  <si>
    <t>M YASH SHRIVASTAVA</t>
  </si>
  <si>
    <t>F KHUSHNUMA</t>
  </si>
  <si>
    <t>M VANSH RASTOGI</t>
  </si>
  <si>
    <t>M RAHUL KATARIA</t>
  </si>
  <si>
    <t>M YOGESH KUMAR</t>
  </si>
  <si>
    <t>F KUMARI SAPNA</t>
  </si>
  <si>
    <t>M PAWAN KUMAR</t>
  </si>
  <si>
    <t>F MUSKAN THAPA</t>
  </si>
  <si>
    <t>COMP</t>
  </si>
  <si>
    <t>F KAJAL YADAV</t>
  </si>
  <si>
    <t>M HITESH SINGH</t>
  </si>
  <si>
    <t>F SANDHYA</t>
  </si>
  <si>
    <t>M MOHD REHAN</t>
  </si>
  <si>
    <t>KENDRIYA VIDYALAYA CRPF RAMPUR, RESULT ANALYSIS CLASS X (2021-22)</t>
  </si>
  <si>
    <t>SCIENCE</t>
  </si>
  <si>
    <t>S.STUDIES</t>
  </si>
  <si>
    <t>MATHS BASIC</t>
  </si>
  <si>
    <t>MATHEMATICS STANDARD</t>
  </si>
  <si>
    <t>ENGLISH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</si>
</sst>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2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X199"/>
  <sheetViews>
    <sheetView workbookViewId="0">
      <selection activeCell="A14" sqref="A14:Y195"/>
    </sheetView>
  </sheetViews>
  <sheetFormatPr defaultRowHeight="15"/>
  <sheetData>
    <row r="2" spans="1:24">
      <c r="A2" t="s">
        <v>0</v>
      </c>
    </row>
    <row r="3" spans="1:24">
      <c r="A3" t="s">
        <v>1</v>
      </c>
      <c r="B3" t="s">
        <v>2</v>
      </c>
      <c r="C3" t="s">
        <v>3</v>
      </c>
      <c r="D3" t="s">
        <v>4</v>
      </c>
      <c r="E3" t="s">
        <v>5</v>
      </c>
      <c r="H3" t="s">
        <v>6</v>
      </c>
      <c r="I3" t="s">
        <v>7</v>
      </c>
      <c r="L3">
        <v>202</v>
      </c>
      <c r="M3">
        <v>2</v>
      </c>
      <c r="Q3" t="s">
        <v>8</v>
      </c>
      <c r="T3" t="s">
        <v>9</v>
      </c>
      <c r="U3" t="s">
        <v>10</v>
      </c>
      <c r="X3" t="s">
        <v>11</v>
      </c>
    </row>
    <row r="4" spans="1:24">
      <c r="C4" t="s">
        <v>12</v>
      </c>
      <c r="D4" t="s">
        <v>13</v>
      </c>
      <c r="E4" t="s">
        <v>14</v>
      </c>
      <c r="H4" t="s">
        <v>15</v>
      </c>
      <c r="I4" t="s">
        <v>16</v>
      </c>
      <c r="L4" t="s">
        <v>17</v>
      </c>
    </row>
    <row r="6" spans="1:24">
      <c r="A6" t="s">
        <v>18</v>
      </c>
      <c r="B6" t="s">
        <v>19</v>
      </c>
      <c r="C6" t="s">
        <v>20</v>
      </c>
      <c r="D6" t="s">
        <v>21</v>
      </c>
      <c r="E6" t="s">
        <v>22</v>
      </c>
      <c r="H6" t="s">
        <v>19</v>
      </c>
      <c r="I6" t="s">
        <v>22</v>
      </c>
      <c r="L6" t="s">
        <v>19</v>
      </c>
      <c r="M6" t="s">
        <v>22</v>
      </c>
      <c r="P6" t="s">
        <v>19</v>
      </c>
      <c r="Q6" t="s">
        <v>22</v>
      </c>
      <c r="T6" t="s">
        <v>19</v>
      </c>
      <c r="U6" t="s">
        <v>19</v>
      </c>
      <c r="X6" t="s">
        <v>23</v>
      </c>
    </row>
    <row r="7" spans="1:24">
      <c r="A7" t="s">
        <v>24</v>
      </c>
      <c r="B7" t="s">
        <v>25</v>
      </c>
      <c r="C7" t="s">
        <v>26</v>
      </c>
      <c r="D7" t="s">
        <v>19</v>
      </c>
      <c r="E7" t="s">
        <v>22</v>
      </c>
      <c r="H7" t="s">
        <v>19</v>
      </c>
      <c r="I7" t="s">
        <v>22</v>
      </c>
      <c r="L7" t="s">
        <v>19</v>
      </c>
      <c r="M7" t="s">
        <v>27</v>
      </c>
      <c r="P7" t="s">
        <v>28</v>
      </c>
      <c r="Q7" t="s">
        <v>29</v>
      </c>
      <c r="T7" t="s">
        <v>19</v>
      </c>
      <c r="U7" t="s">
        <v>19</v>
      </c>
      <c r="X7" t="s">
        <v>30</v>
      </c>
    </row>
    <row r="8" spans="1:24">
      <c r="A8" t="s">
        <v>31</v>
      </c>
      <c r="B8" t="s">
        <v>32</v>
      </c>
      <c r="D8" t="s">
        <v>33</v>
      </c>
      <c r="E8" t="s">
        <v>34</v>
      </c>
      <c r="H8" t="s">
        <v>33</v>
      </c>
      <c r="I8" t="s">
        <v>34</v>
      </c>
      <c r="L8" t="s">
        <v>33</v>
      </c>
      <c r="M8" t="s">
        <v>34</v>
      </c>
      <c r="P8" t="s">
        <v>33</v>
      </c>
      <c r="Q8" t="s">
        <v>34</v>
      </c>
      <c r="T8" t="s">
        <v>33</v>
      </c>
      <c r="U8" t="s">
        <v>34</v>
      </c>
      <c r="X8" t="s">
        <v>33</v>
      </c>
    </row>
    <row r="9" spans="1:24">
      <c r="D9" t="s">
        <v>35</v>
      </c>
      <c r="E9" t="s">
        <v>36</v>
      </c>
      <c r="H9" t="s">
        <v>35</v>
      </c>
      <c r="I9" t="s">
        <v>36</v>
      </c>
      <c r="L9" t="s">
        <v>35</v>
      </c>
      <c r="M9" t="s">
        <v>36</v>
      </c>
      <c r="P9" t="s">
        <v>35</v>
      </c>
      <c r="Q9" t="s">
        <v>36</v>
      </c>
      <c r="T9" t="s">
        <v>35</v>
      </c>
      <c r="U9" t="s">
        <v>36</v>
      </c>
    </row>
    <row r="10" spans="1:24">
      <c r="A10" t="s">
        <v>18</v>
      </c>
      <c r="B10" t="s">
        <v>19</v>
      </c>
      <c r="C10" t="s">
        <v>20</v>
      </c>
      <c r="D10" t="s">
        <v>21</v>
      </c>
      <c r="E10" t="s">
        <v>22</v>
      </c>
      <c r="H10" t="s">
        <v>19</v>
      </c>
      <c r="I10" t="s">
        <v>22</v>
      </c>
      <c r="L10" t="s">
        <v>19</v>
      </c>
      <c r="M10" t="s">
        <v>22</v>
      </c>
      <c r="P10" t="s">
        <v>19</v>
      </c>
      <c r="Q10" t="s">
        <v>22</v>
      </c>
      <c r="T10" t="s">
        <v>19</v>
      </c>
      <c r="U10" t="s">
        <v>19</v>
      </c>
      <c r="X10" t="s">
        <v>23</v>
      </c>
    </row>
    <row r="12" spans="1:24">
      <c r="A12" t="s">
        <v>37</v>
      </c>
      <c r="B12">
        <v>-8</v>
      </c>
      <c r="C12" t="s">
        <v>38</v>
      </c>
      <c r="D12" t="s">
        <v>39</v>
      </c>
    </row>
    <row r="14" spans="1:24">
      <c r="A14">
        <v>25171726</v>
      </c>
      <c r="B14" t="s">
        <v>40</v>
      </c>
      <c r="C14" t="s">
        <v>41</v>
      </c>
      <c r="D14">
        <v>184</v>
      </c>
      <c r="F14">
        <f>D15</f>
        <v>65</v>
      </c>
      <c r="G14" t="str">
        <f>E15</f>
        <v>C2</v>
      </c>
      <c r="H14">
        <v>2</v>
      </c>
      <c r="J14">
        <f>H15</f>
        <v>74</v>
      </c>
      <c r="K14" t="str">
        <f>I15</f>
        <v>C1</v>
      </c>
      <c r="L14">
        <v>241</v>
      </c>
      <c r="N14">
        <f>L15</f>
        <v>64</v>
      </c>
      <c r="O14" t="str">
        <f>M15</f>
        <v>A2</v>
      </c>
      <c r="P14">
        <v>86</v>
      </c>
      <c r="R14">
        <f>P15</f>
        <v>56</v>
      </c>
      <c r="S14" t="str">
        <f>Q15</f>
        <v>C1</v>
      </c>
      <c r="T14">
        <v>87</v>
      </c>
      <c r="V14">
        <f>T15</f>
        <v>68</v>
      </c>
      <c r="W14" t="str">
        <f>U15</f>
        <v>C1</v>
      </c>
      <c r="X14" t="s">
        <v>42</v>
      </c>
    </row>
    <row r="15" spans="1:24" hidden="1">
      <c r="D15">
        <v>65</v>
      </c>
      <c r="E15" t="s">
        <v>43</v>
      </c>
      <c r="F15">
        <f t="shared" ref="F15:F78" si="0">D16</f>
        <v>184</v>
      </c>
      <c r="G15">
        <f t="shared" ref="G15:G78" si="1">E16</f>
        <v>0</v>
      </c>
      <c r="H15">
        <v>74</v>
      </c>
      <c r="I15" t="s">
        <v>44</v>
      </c>
      <c r="J15">
        <f t="shared" ref="J15:J78" si="2">H16</f>
        <v>2</v>
      </c>
      <c r="K15">
        <f t="shared" ref="K15:K78" si="3">I16</f>
        <v>0</v>
      </c>
      <c r="L15">
        <v>64</v>
      </c>
      <c r="M15" t="s">
        <v>45</v>
      </c>
      <c r="N15">
        <f t="shared" ref="N15:N78" si="4">L16</f>
        <v>241</v>
      </c>
      <c r="O15">
        <f t="shared" ref="O15:O78" si="5">M16</f>
        <v>0</v>
      </c>
      <c r="P15">
        <v>56</v>
      </c>
      <c r="Q15" t="s">
        <v>44</v>
      </c>
      <c r="R15">
        <f t="shared" ref="R15:R78" si="6">P16</f>
        <v>86</v>
      </c>
      <c r="S15">
        <f t="shared" ref="S15:S78" si="7">Q16</f>
        <v>0</v>
      </c>
      <c r="T15">
        <v>68</v>
      </c>
      <c r="U15" t="s">
        <v>44</v>
      </c>
      <c r="V15">
        <f t="shared" ref="V15:V78" si="8">T16</f>
        <v>87</v>
      </c>
      <c r="W15">
        <f t="shared" ref="W15:W78" si="9">U16</f>
        <v>0</v>
      </c>
    </row>
    <row r="16" spans="1:24">
      <c r="A16">
        <v>25171727</v>
      </c>
      <c r="B16" t="s">
        <v>40</v>
      </c>
      <c r="C16" t="s">
        <v>46</v>
      </c>
      <c r="D16">
        <v>184</v>
      </c>
      <c r="F16">
        <f t="shared" si="0"/>
        <v>49</v>
      </c>
      <c r="G16" t="str">
        <f t="shared" si="1"/>
        <v>D2</v>
      </c>
      <c r="H16">
        <v>2</v>
      </c>
      <c r="J16">
        <f t="shared" si="2"/>
        <v>63</v>
      </c>
      <c r="K16" t="str">
        <f t="shared" si="3"/>
        <v>D1</v>
      </c>
      <c r="L16">
        <v>241</v>
      </c>
      <c r="N16">
        <f t="shared" si="4"/>
        <v>46</v>
      </c>
      <c r="O16" t="str">
        <f t="shared" si="5"/>
        <v>C1</v>
      </c>
      <c r="P16">
        <v>86</v>
      </c>
      <c r="R16">
        <f t="shared" si="6"/>
        <v>42</v>
      </c>
      <c r="S16" t="str">
        <f t="shared" si="7"/>
        <v>D1</v>
      </c>
      <c r="T16">
        <v>87</v>
      </c>
      <c r="V16">
        <f t="shared" si="8"/>
        <v>60</v>
      </c>
      <c r="W16" t="str">
        <f t="shared" si="9"/>
        <v>C2</v>
      </c>
      <c r="X16" t="s">
        <v>42</v>
      </c>
    </row>
    <row r="17" spans="1:24" hidden="1">
      <c r="D17">
        <v>49</v>
      </c>
      <c r="E17" t="s">
        <v>47</v>
      </c>
      <c r="F17">
        <f t="shared" si="0"/>
        <v>0</v>
      </c>
      <c r="G17">
        <f t="shared" si="1"/>
        <v>0</v>
      </c>
      <c r="H17">
        <v>63</v>
      </c>
      <c r="I17" t="s">
        <v>48</v>
      </c>
      <c r="J17">
        <f t="shared" si="2"/>
        <v>0</v>
      </c>
      <c r="K17">
        <f t="shared" si="3"/>
        <v>0</v>
      </c>
      <c r="L17">
        <v>46</v>
      </c>
      <c r="M17" t="s">
        <v>44</v>
      </c>
      <c r="N17">
        <f t="shared" si="4"/>
        <v>0</v>
      </c>
      <c r="O17">
        <f t="shared" si="5"/>
        <v>0</v>
      </c>
      <c r="P17">
        <v>42</v>
      </c>
      <c r="Q17" t="s">
        <v>48</v>
      </c>
      <c r="R17">
        <f t="shared" si="6"/>
        <v>0</v>
      </c>
      <c r="S17">
        <f t="shared" si="7"/>
        <v>0</v>
      </c>
      <c r="T17">
        <v>60</v>
      </c>
      <c r="U17" t="s">
        <v>43</v>
      </c>
      <c r="V17">
        <f t="shared" si="8"/>
        <v>0</v>
      </c>
      <c r="W17">
        <f t="shared" si="9"/>
        <v>0</v>
      </c>
    </row>
    <row r="18" spans="1:24" hidden="1">
      <c r="F18">
        <f t="shared" si="0"/>
        <v>184</v>
      </c>
      <c r="G18">
        <f t="shared" si="1"/>
        <v>0</v>
      </c>
      <c r="J18">
        <f t="shared" si="2"/>
        <v>2</v>
      </c>
      <c r="K18">
        <f t="shared" si="3"/>
        <v>0</v>
      </c>
      <c r="N18">
        <f t="shared" si="4"/>
        <v>241</v>
      </c>
      <c r="O18">
        <f t="shared" si="5"/>
        <v>0</v>
      </c>
      <c r="R18">
        <f t="shared" si="6"/>
        <v>86</v>
      </c>
      <c r="S18">
        <f t="shared" si="7"/>
        <v>0</v>
      </c>
      <c r="V18">
        <f t="shared" si="8"/>
        <v>87</v>
      </c>
      <c r="W18">
        <f t="shared" si="9"/>
        <v>0</v>
      </c>
    </row>
    <row r="19" spans="1:24">
      <c r="A19">
        <v>25171728</v>
      </c>
      <c r="B19" t="s">
        <v>40</v>
      </c>
      <c r="C19" t="s">
        <v>49</v>
      </c>
      <c r="D19">
        <v>184</v>
      </c>
      <c r="F19">
        <f t="shared" si="0"/>
        <v>66</v>
      </c>
      <c r="G19" t="str">
        <f t="shared" si="1"/>
        <v>C2</v>
      </c>
      <c r="H19">
        <v>2</v>
      </c>
      <c r="J19">
        <f t="shared" si="2"/>
        <v>70</v>
      </c>
      <c r="K19" t="str">
        <f t="shared" si="3"/>
        <v>C2</v>
      </c>
      <c r="L19">
        <v>241</v>
      </c>
      <c r="N19">
        <f t="shared" si="4"/>
        <v>58</v>
      </c>
      <c r="O19" t="str">
        <f t="shared" si="5"/>
        <v>B1</v>
      </c>
      <c r="P19">
        <v>86</v>
      </c>
      <c r="R19">
        <f t="shared" si="6"/>
        <v>55</v>
      </c>
      <c r="S19" t="str">
        <f t="shared" si="7"/>
        <v>C2</v>
      </c>
      <c r="T19">
        <v>87</v>
      </c>
      <c r="V19">
        <f t="shared" si="8"/>
        <v>68</v>
      </c>
      <c r="W19" t="str">
        <f t="shared" si="9"/>
        <v>C1</v>
      </c>
      <c r="X19" t="s">
        <v>42</v>
      </c>
    </row>
    <row r="20" spans="1:24" hidden="1">
      <c r="D20">
        <v>66</v>
      </c>
      <c r="E20" t="s">
        <v>43</v>
      </c>
      <c r="F20">
        <f t="shared" si="0"/>
        <v>184</v>
      </c>
      <c r="G20">
        <f t="shared" si="1"/>
        <v>0</v>
      </c>
      <c r="H20">
        <v>70</v>
      </c>
      <c r="I20" t="s">
        <v>43</v>
      </c>
      <c r="J20">
        <f t="shared" si="2"/>
        <v>2</v>
      </c>
      <c r="K20">
        <f t="shared" si="3"/>
        <v>0</v>
      </c>
      <c r="L20">
        <v>58</v>
      </c>
      <c r="M20" t="s">
        <v>50</v>
      </c>
      <c r="N20">
        <f t="shared" si="4"/>
        <v>41</v>
      </c>
      <c r="O20">
        <f t="shared" si="5"/>
        <v>0</v>
      </c>
      <c r="P20">
        <v>55</v>
      </c>
      <c r="Q20" t="s">
        <v>43</v>
      </c>
      <c r="R20">
        <f t="shared" si="6"/>
        <v>86</v>
      </c>
      <c r="S20">
        <f t="shared" si="7"/>
        <v>0</v>
      </c>
      <c r="T20">
        <v>68</v>
      </c>
      <c r="U20" t="s">
        <v>44</v>
      </c>
      <c r="V20">
        <f t="shared" si="8"/>
        <v>87</v>
      </c>
      <c r="W20">
        <f t="shared" si="9"/>
        <v>0</v>
      </c>
    </row>
    <row r="21" spans="1:24">
      <c r="A21">
        <v>25171729</v>
      </c>
      <c r="B21" t="s">
        <v>40</v>
      </c>
      <c r="C21" t="s">
        <v>51</v>
      </c>
      <c r="D21">
        <v>184</v>
      </c>
      <c r="F21">
        <f t="shared" si="0"/>
        <v>78</v>
      </c>
      <c r="G21" t="str">
        <f t="shared" si="1"/>
        <v>B2</v>
      </c>
      <c r="H21">
        <v>2</v>
      </c>
      <c r="J21">
        <f t="shared" si="2"/>
        <v>91</v>
      </c>
      <c r="K21" t="str">
        <f t="shared" si="3"/>
        <v>A1</v>
      </c>
      <c r="L21">
        <v>41</v>
      </c>
      <c r="N21">
        <f t="shared" si="4"/>
        <v>98</v>
      </c>
      <c r="O21" t="str">
        <f t="shared" si="5"/>
        <v>A1</v>
      </c>
      <c r="P21">
        <v>86</v>
      </c>
      <c r="R21">
        <f t="shared" si="6"/>
        <v>95</v>
      </c>
      <c r="S21" t="str">
        <f t="shared" si="7"/>
        <v>A1</v>
      </c>
      <c r="T21">
        <v>87</v>
      </c>
      <c r="V21">
        <f t="shared" si="8"/>
        <v>94</v>
      </c>
      <c r="W21" t="str">
        <f t="shared" si="9"/>
        <v>A1</v>
      </c>
      <c r="X21" t="s">
        <v>42</v>
      </c>
    </row>
    <row r="22" spans="1:24" hidden="1">
      <c r="D22">
        <v>78</v>
      </c>
      <c r="E22" t="s">
        <v>52</v>
      </c>
      <c r="F22">
        <f t="shared" si="0"/>
        <v>184</v>
      </c>
      <c r="G22">
        <f t="shared" si="1"/>
        <v>0</v>
      </c>
      <c r="H22">
        <v>91</v>
      </c>
      <c r="I22" t="s">
        <v>53</v>
      </c>
      <c r="J22">
        <f t="shared" si="2"/>
        <v>2</v>
      </c>
      <c r="K22">
        <f t="shared" si="3"/>
        <v>0</v>
      </c>
      <c r="L22">
        <v>98</v>
      </c>
      <c r="M22" t="s">
        <v>53</v>
      </c>
      <c r="N22">
        <f t="shared" si="4"/>
        <v>41</v>
      </c>
      <c r="O22">
        <f t="shared" si="5"/>
        <v>0</v>
      </c>
      <c r="P22">
        <v>95</v>
      </c>
      <c r="Q22" t="s">
        <v>53</v>
      </c>
      <c r="R22">
        <f t="shared" si="6"/>
        <v>86</v>
      </c>
      <c r="S22">
        <f t="shared" si="7"/>
        <v>0</v>
      </c>
      <c r="T22">
        <v>94</v>
      </c>
      <c r="U22" t="s">
        <v>53</v>
      </c>
      <c r="V22">
        <f t="shared" si="8"/>
        <v>87</v>
      </c>
      <c r="W22">
        <f t="shared" si="9"/>
        <v>0</v>
      </c>
    </row>
    <row r="23" spans="1:24">
      <c r="A23">
        <v>25171730</v>
      </c>
      <c r="B23" t="s">
        <v>40</v>
      </c>
      <c r="C23" t="s">
        <v>54</v>
      </c>
      <c r="D23">
        <v>184</v>
      </c>
      <c r="F23">
        <f t="shared" si="0"/>
        <v>59</v>
      </c>
      <c r="G23" t="str">
        <f t="shared" si="1"/>
        <v>D1</v>
      </c>
      <c r="H23">
        <v>2</v>
      </c>
      <c r="J23">
        <f t="shared" si="2"/>
        <v>85</v>
      </c>
      <c r="K23" t="str">
        <f t="shared" si="3"/>
        <v>B1</v>
      </c>
      <c r="L23">
        <v>41</v>
      </c>
      <c r="N23">
        <f t="shared" si="4"/>
        <v>57</v>
      </c>
      <c r="O23" t="str">
        <f t="shared" si="5"/>
        <v>C1</v>
      </c>
      <c r="P23">
        <v>86</v>
      </c>
      <c r="R23">
        <f t="shared" si="6"/>
        <v>56</v>
      </c>
      <c r="S23" t="str">
        <f t="shared" si="7"/>
        <v>C1</v>
      </c>
      <c r="T23">
        <v>87</v>
      </c>
      <c r="V23">
        <f t="shared" si="8"/>
        <v>68</v>
      </c>
      <c r="W23" t="str">
        <f t="shared" si="9"/>
        <v>C1</v>
      </c>
      <c r="X23" t="s">
        <v>42</v>
      </c>
    </row>
    <row r="24" spans="1:24" hidden="1">
      <c r="D24">
        <v>59</v>
      </c>
      <c r="E24" t="s">
        <v>48</v>
      </c>
      <c r="F24">
        <f t="shared" si="0"/>
        <v>184</v>
      </c>
      <c r="G24">
        <f t="shared" si="1"/>
        <v>0</v>
      </c>
      <c r="H24">
        <v>85</v>
      </c>
      <c r="I24" t="s">
        <v>50</v>
      </c>
      <c r="J24">
        <f t="shared" si="2"/>
        <v>2</v>
      </c>
      <c r="K24">
        <f t="shared" si="3"/>
        <v>0</v>
      </c>
      <c r="L24">
        <v>57</v>
      </c>
      <c r="M24" t="s">
        <v>44</v>
      </c>
      <c r="N24">
        <f t="shared" si="4"/>
        <v>41</v>
      </c>
      <c r="O24">
        <f t="shared" si="5"/>
        <v>0</v>
      </c>
      <c r="P24">
        <v>56</v>
      </c>
      <c r="Q24" t="s">
        <v>44</v>
      </c>
      <c r="R24">
        <f t="shared" si="6"/>
        <v>86</v>
      </c>
      <c r="S24">
        <f t="shared" si="7"/>
        <v>0</v>
      </c>
      <c r="T24">
        <v>68</v>
      </c>
      <c r="U24" t="s">
        <v>44</v>
      </c>
      <c r="V24">
        <f t="shared" si="8"/>
        <v>87</v>
      </c>
      <c r="W24">
        <f t="shared" si="9"/>
        <v>0</v>
      </c>
    </row>
    <row r="25" spans="1:24">
      <c r="A25">
        <v>25171731</v>
      </c>
      <c r="B25" t="s">
        <v>55</v>
      </c>
      <c r="C25" t="s">
        <v>56</v>
      </c>
      <c r="D25">
        <v>184</v>
      </c>
      <c r="F25">
        <f t="shared" si="0"/>
        <v>74</v>
      </c>
      <c r="G25" t="str">
        <f t="shared" si="1"/>
        <v>C1</v>
      </c>
      <c r="H25">
        <v>2</v>
      </c>
      <c r="J25">
        <f t="shared" si="2"/>
        <v>79</v>
      </c>
      <c r="K25" t="str">
        <f t="shared" si="3"/>
        <v>B2</v>
      </c>
      <c r="L25">
        <v>41</v>
      </c>
      <c r="N25">
        <f t="shared" si="4"/>
        <v>61</v>
      </c>
      <c r="O25" t="str">
        <f t="shared" si="5"/>
        <v>C1</v>
      </c>
      <c r="P25">
        <v>86</v>
      </c>
      <c r="R25">
        <f t="shared" si="6"/>
        <v>66</v>
      </c>
      <c r="S25" t="str">
        <f t="shared" si="7"/>
        <v>B2</v>
      </c>
      <c r="T25">
        <v>87</v>
      </c>
      <c r="V25">
        <f t="shared" si="8"/>
        <v>86</v>
      </c>
      <c r="W25" t="str">
        <f t="shared" si="9"/>
        <v>B1</v>
      </c>
      <c r="X25" t="s">
        <v>42</v>
      </c>
    </row>
    <row r="26" spans="1:24" hidden="1">
      <c r="D26">
        <v>74</v>
      </c>
      <c r="E26" t="s">
        <v>44</v>
      </c>
      <c r="F26">
        <f t="shared" si="0"/>
        <v>184</v>
      </c>
      <c r="G26">
        <f t="shared" si="1"/>
        <v>0</v>
      </c>
      <c r="H26">
        <v>79</v>
      </c>
      <c r="I26" t="s">
        <v>52</v>
      </c>
      <c r="J26">
        <f t="shared" si="2"/>
        <v>2</v>
      </c>
      <c r="K26">
        <f t="shared" si="3"/>
        <v>0</v>
      </c>
      <c r="L26">
        <v>61</v>
      </c>
      <c r="M26" t="s">
        <v>44</v>
      </c>
      <c r="N26">
        <f t="shared" si="4"/>
        <v>241</v>
      </c>
      <c r="O26">
        <f t="shared" si="5"/>
        <v>0</v>
      </c>
      <c r="P26">
        <v>66</v>
      </c>
      <c r="Q26" t="s">
        <v>52</v>
      </c>
      <c r="R26">
        <f t="shared" si="6"/>
        <v>86</v>
      </c>
      <c r="S26">
        <f t="shared" si="7"/>
        <v>0</v>
      </c>
      <c r="T26">
        <v>86</v>
      </c>
      <c r="U26" t="s">
        <v>50</v>
      </c>
      <c r="V26">
        <f t="shared" si="8"/>
        <v>87</v>
      </c>
      <c r="W26">
        <f t="shared" si="9"/>
        <v>0</v>
      </c>
    </row>
    <row r="27" spans="1:24">
      <c r="A27">
        <v>25171732</v>
      </c>
      <c r="B27" t="s">
        <v>40</v>
      </c>
      <c r="C27" t="s">
        <v>57</v>
      </c>
      <c r="D27">
        <v>184</v>
      </c>
      <c r="F27">
        <f t="shared" si="0"/>
        <v>70</v>
      </c>
      <c r="G27" t="str">
        <f t="shared" si="1"/>
        <v>C1</v>
      </c>
      <c r="H27">
        <v>2</v>
      </c>
      <c r="J27">
        <f t="shared" si="2"/>
        <v>80</v>
      </c>
      <c r="K27" t="str">
        <f t="shared" si="3"/>
        <v>B2</v>
      </c>
      <c r="L27">
        <v>241</v>
      </c>
      <c r="N27">
        <f t="shared" si="4"/>
        <v>72</v>
      </c>
      <c r="O27" t="str">
        <f t="shared" si="5"/>
        <v>A2</v>
      </c>
      <c r="P27">
        <v>86</v>
      </c>
      <c r="R27">
        <f t="shared" si="6"/>
        <v>61</v>
      </c>
      <c r="S27" t="str">
        <f t="shared" si="7"/>
        <v>C1</v>
      </c>
      <c r="T27">
        <v>87</v>
      </c>
      <c r="V27">
        <f t="shared" si="8"/>
        <v>62</v>
      </c>
      <c r="W27" t="str">
        <f t="shared" si="9"/>
        <v>C2</v>
      </c>
      <c r="X27" t="s">
        <v>42</v>
      </c>
    </row>
    <row r="28" spans="1:24" hidden="1">
      <c r="D28">
        <v>70</v>
      </c>
      <c r="E28" t="s">
        <v>44</v>
      </c>
      <c r="F28">
        <f t="shared" si="0"/>
        <v>184</v>
      </c>
      <c r="G28">
        <f t="shared" si="1"/>
        <v>0</v>
      </c>
      <c r="H28">
        <v>80</v>
      </c>
      <c r="I28" t="s">
        <v>52</v>
      </c>
      <c r="J28">
        <f t="shared" si="2"/>
        <v>2</v>
      </c>
      <c r="K28">
        <f t="shared" si="3"/>
        <v>0</v>
      </c>
      <c r="L28">
        <v>72</v>
      </c>
      <c r="M28" t="s">
        <v>45</v>
      </c>
      <c r="N28">
        <f t="shared" si="4"/>
        <v>41</v>
      </c>
      <c r="O28">
        <f t="shared" si="5"/>
        <v>0</v>
      </c>
      <c r="P28">
        <v>61</v>
      </c>
      <c r="Q28" t="s">
        <v>44</v>
      </c>
      <c r="R28">
        <f t="shared" si="6"/>
        <v>86</v>
      </c>
      <c r="S28">
        <f t="shared" si="7"/>
        <v>0</v>
      </c>
      <c r="T28">
        <v>62</v>
      </c>
      <c r="U28" t="s">
        <v>43</v>
      </c>
      <c r="V28">
        <f t="shared" si="8"/>
        <v>87</v>
      </c>
      <c r="W28">
        <f t="shared" si="9"/>
        <v>0</v>
      </c>
    </row>
    <row r="29" spans="1:24">
      <c r="A29">
        <v>25171733</v>
      </c>
      <c r="B29" t="s">
        <v>55</v>
      </c>
      <c r="C29" t="s">
        <v>58</v>
      </c>
      <c r="D29">
        <v>184</v>
      </c>
      <c r="F29">
        <f t="shared" si="0"/>
        <v>89</v>
      </c>
      <c r="G29" t="str">
        <f t="shared" si="1"/>
        <v>A2</v>
      </c>
      <c r="H29">
        <v>2</v>
      </c>
      <c r="J29">
        <f t="shared" si="2"/>
        <v>92</v>
      </c>
      <c r="K29" t="str">
        <f t="shared" si="3"/>
        <v>A1</v>
      </c>
      <c r="L29">
        <v>41</v>
      </c>
      <c r="N29">
        <f t="shared" si="4"/>
        <v>93</v>
      </c>
      <c r="O29" t="str">
        <f t="shared" si="5"/>
        <v>A1</v>
      </c>
      <c r="P29">
        <v>86</v>
      </c>
      <c r="R29">
        <f t="shared" si="6"/>
        <v>96</v>
      </c>
      <c r="S29" t="str">
        <f t="shared" si="7"/>
        <v>A1</v>
      </c>
      <c r="T29">
        <v>87</v>
      </c>
      <c r="V29">
        <f t="shared" si="8"/>
        <v>96</v>
      </c>
      <c r="W29" t="str">
        <f t="shared" si="9"/>
        <v>A1</v>
      </c>
      <c r="X29" t="s">
        <v>42</v>
      </c>
    </row>
    <row r="30" spans="1:24" hidden="1">
      <c r="D30">
        <v>89</v>
      </c>
      <c r="E30" t="s">
        <v>45</v>
      </c>
      <c r="F30">
        <f t="shared" si="0"/>
        <v>184</v>
      </c>
      <c r="G30">
        <f t="shared" si="1"/>
        <v>0</v>
      </c>
      <c r="H30">
        <v>92</v>
      </c>
      <c r="I30" t="s">
        <v>53</v>
      </c>
      <c r="J30">
        <f t="shared" si="2"/>
        <v>2</v>
      </c>
      <c r="K30">
        <f t="shared" si="3"/>
        <v>0</v>
      </c>
      <c r="L30">
        <v>93</v>
      </c>
      <c r="M30" t="s">
        <v>53</v>
      </c>
      <c r="N30">
        <f t="shared" si="4"/>
        <v>41</v>
      </c>
      <c r="O30">
        <f t="shared" si="5"/>
        <v>0</v>
      </c>
      <c r="P30">
        <v>96</v>
      </c>
      <c r="Q30" t="s">
        <v>53</v>
      </c>
      <c r="R30">
        <f t="shared" si="6"/>
        <v>86</v>
      </c>
      <c r="S30">
        <f t="shared" si="7"/>
        <v>0</v>
      </c>
      <c r="T30">
        <v>96</v>
      </c>
      <c r="U30" t="s">
        <v>53</v>
      </c>
      <c r="V30">
        <f t="shared" si="8"/>
        <v>87</v>
      </c>
      <c r="W30">
        <f t="shared" si="9"/>
        <v>0</v>
      </c>
    </row>
    <row r="31" spans="1:24">
      <c r="A31">
        <v>25171734</v>
      </c>
      <c r="B31" t="s">
        <v>55</v>
      </c>
      <c r="C31" t="s">
        <v>59</v>
      </c>
      <c r="D31">
        <v>184</v>
      </c>
      <c r="F31">
        <f t="shared" si="0"/>
        <v>83</v>
      </c>
      <c r="G31" t="str">
        <f t="shared" si="1"/>
        <v>B1</v>
      </c>
      <c r="H31">
        <v>2</v>
      </c>
      <c r="J31">
        <f t="shared" si="2"/>
        <v>92</v>
      </c>
      <c r="K31" t="str">
        <f t="shared" si="3"/>
        <v>A1</v>
      </c>
      <c r="L31">
        <v>41</v>
      </c>
      <c r="N31">
        <f t="shared" si="4"/>
        <v>60</v>
      </c>
      <c r="O31" t="str">
        <f t="shared" si="5"/>
        <v>C1</v>
      </c>
      <c r="P31">
        <v>86</v>
      </c>
      <c r="R31">
        <f t="shared" si="6"/>
        <v>87</v>
      </c>
      <c r="S31" t="str">
        <f t="shared" si="7"/>
        <v>A2</v>
      </c>
      <c r="T31">
        <v>87</v>
      </c>
      <c r="V31">
        <f t="shared" si="8"/>
        <v>83</v>
      </c>
      <c r="W31" t="str">
        <f t="shared" si="9"/>
        <v>B1</v>
      </c>
      <c r="X31" t="s">
        <v>42</v>
      </c>
    </row>
    <row r="32" spans="1:24" hidden="1">
      <c r="D32">
        <v>83</v>
      </c>
      <c r="E32" t="s">
        <v>50</v>
      </c>
      <c r="F32">
        <f t="shared" si="0"/>
        <v>184</v>
      </c>
      <c r="G32">
        <f t="shared" si="1"/>
        <v>0</v>
      </c>
      <c r="H32">
        <v>92</v>
      </c>
      <c r="I32" t="s">
        <v>53</v>
      </c>
      <c r="J32">
        <f t="shared" si="2"/>
        <v>2</v>
      </c>
      <c r="K32">
        <f t="shared" si="3"/>
        <v>0</v>
      </c>
      <c r="L32">
        <v>60</v>
      </c>
      <c r="M32" t="s">
        <v>44</v>
      </c>
      <c r="N32">
        <f t="shared" si="4"/>
        <v>41</v>
      </c>
      <c r="O32">
        <f t="shared" si="5"/>
        <v>0</v>
      </c>
      <c r="P32">
        <v>87</v>
      </c>
      <c r="Q32" t="s">
        <v>45</v>
      </c>
      <c r="R32">
        <f t="shared" si="6"/>
        <v>86</v>
      </c>
      <c r="S32">
        <f t="shared" si="7"/>
        <v>0</v>
      </c>
      <c r="T32">
        <v>83</v>
      </c>
      <c r="U32" t="s">
        <v>50</v>
      </c>
      <c r="V32">
        <f t="shared" si="8"/>
        <v>87</v>
      </c>
      <c r="W32">
        <f t="shared" si="9"/>
        <v>0</v>
      </c>
    </row>
    <row r="33" spans="1:24">
      <c r="A33">
        <v>25171735</v>
      </c>
      <c r="B33" t="s">
        <v>55</v>
      </c>
      <c r="C33" t="s">
        <v>60</v>
      </c>
      <c r="D33">
        <v>184</v>
      </c>
      <c r="F33">
        <f t="shared" si="0"/>
        <v>84</v>
      </c>
      <c r="G33" t="str">
        <f t="shared" si="1"/>
        <v>B1</v>
      </c>
      <c r="H33">
        <v>2</v>
      </c>
      <c r="J33">
        <f t="shared" si="2"/>
        <v>87</v>
      </c>
      <c r="K33" t="str">
        <f t="shared" si="3"/>
        <v>A2</v>
      </c>
      <c r="L33">
        <v>41</v>
      </c>
      <c r="N33">
        <f t="shared" si="4"/>
        <v>79</v>
      </c>
      <c r="O33" t="str">
        <f t="shared" si="5"/>
        <v>B1</v>
      </c>
      <c r="P33">
        <v>86</v>
      </c>
      <c r="R33">
        <f t="shared" si="6"/>
        <v>88</v>
      </c>
      <c r="S33" t="str">
        <f t="shared" si="7"/>
        <v>A2</v>
      </c>
      <c r="T33">
        <v>87</v>
      </c>
      <c r="V33">
        <f t="shared" si="8"/>
        <v>89</v>
      </c>
      <c r="W33" t="str">
        <f t="shared" si="9"/>
        <v>A2</v>
      </c>
      <c r="X33" t="s">
        <v>42</v>
      </c>
    </row>
    <row r="34" spans="1:24" hidden="1">
      <c r="D34">
        <v>84</v>
      </c>
      <c r="E34" t="s">
        <v>50</v>
      </c>
      <c r="F34">
        <f t="shared" si="0"/>
        <v>184</v>
      </c>
      <c r="G34">
        <f t="shared" si="1"/>
        <v>0</v>
      </c>
      <c r="H34">
        <v>87</v>
      </c>
      <c r="I34" t="s">
        <v>45</v>
      </c>
      <c r="J34">
        <f t="shared" si="2"/>
        <v>2</v>
      </c>
      <c r="K34">
        <f t="shared" si="3"/>
        <v>0</v>
      </c>
      <c r="L34">
        <v>79</v>
      </c>
      <c r="M34" t="s">
        <v>50</v>
      </c>
      <c r="N34">
        <f t="shared" si="4"/>
        <v>241</v>
      </c>
      <c r="O34">
        <f t="shared" si="5"/>
        <v>0</v>
      </c>
      <c r="P34">
        <v>88</v>
      </c>
      <c r="Q34" t="s">
        <v>45</v>
      </c>
      <c r="R34">
        <f t="shared" si="6"/>
        <v>86</v>
      </c>
      <c r="S34">
        <f t="shared" si="7"/>
        <v>0</v>
      </c>
      <c r="T34">
        <v>89</v>
      </c>
      <c r="U34" t="s">
        <v>45</v>
      </c>
      <c r="V34">
        <f t="shared" si="8"/>
        <v>87</v>
      </c>
      <c r="W34">
        <f t="shared" si="9"/>
        <v>0</v>
      </c>
    </row>
    <row r="35" spans="1:24">
      <c r="A35">
        <v>25171736</v>
      </c>
      <c r="B35" t="s">
        <v>55</v>
      </c>
      <c r="C35" t="s">
        <v>61</v>
      </c>
      <c r="D35">
        <v>184</v>
      </c>
      <c r="F35">
        <f t="shared" si="0"/>
        <v>42</v>
      </c>
      <c r="G35" t="str">
        <f t="shared" si="1"/>
        <v>D2</v>
      </c>
      <c r="H35">
        <v>2</v>
      </c>
      <c r="J35">
        <f t="shared" si="2"/>
        <v>47</v>
      </c>
      <c r="K35" t="str">
        <f t="shared" si="3"/>
        <v>D2</v>
      </c>
      <c r="L35">
        <v>241</v>
      </c>
      <c r="N35">
        <f t="shared" si="4"/>
        <v>27</v>
      </c>
      <c r="O35" t="str">
        <f t="shared" si="5"/>
        <v>E</v>
      </c>
      <c r="P35">
        <v>86</v>
      </c>
      <c r="R35">
        <f t="shared" si="6"/>
        <v>33</v>
      </c>
      <c r="S35" t="str">
        <f t="shared" si="7"/>
        <v>D2</v>
      </c>
      <c r="T35">
        <v>87</v>
      </c>
      <c r="V35">
        <f t="shared" si="8"/>
        <v>47</v>
      </c>
      <c r="W35" t="str">
        <f t="shared" si="9"/>
        <v>D2</v>
      </c>
      <c r="X35" t="s">
        <v>62</v>
      </c>
    </row>
    <row r="36" spans="1:24" hidden="1">
      <c r="D36">
        <v>42</v>
      </c>
      <c r="E36" t="s">
        <v>47</v>
      </c>
      <c r="F36">
        <f t="shared" si="0"/>
        <v>184</v>
      </c>
      <c r="G36">
        <f t="shared" si="1"/>
        <v>0</v>
      </c>
      <c r="H36">
        <v>47</v>
      </c>
      <c r="I36" t="s">
        <v>47</v>
      </c>
      <c r="J36">
        <f t="shared" si="2"/>
        <v>2</v>
      </c>
      <c r="K36">
        <f t="shared" si="3"/>
        <v>0</v>
      </c>
      <c r="L36">
        <v>27</v>
      </c>
      <c r="M36" t="s">
        <v>63</v>
      </c>
      <c r="N36">
        <f t="shared" si="4"/>
        <v>241</v>
      </c>
      <c r="O36">
        <f t="shared" si="5"/>
        <v>0</v>
      </c>
      <c r="P36">
        <v>33</v>
      </c>
      <c r="Q36" t="s">
        <v>47</v>
      </c>
      <c r="R36">
        <f t="shared" si="6"/>
        <v>86</v>
      </c>
      <c r="S36">
        <f t="shared" si="7"/>
        <v>0</v>
      </c>
      <c r="T36">
        <v>47</v>
      </c>
      <c r="U36" t="s">
        <v>47</v>
      </c>
      <c r="V36">
        <f t="shared" si="8"/>
        <v>87</v>
      </c>
      <c r="W36">
        <f t="shared" si="9"/>
        <v>0</v>
      </c>
    </row>
    <row r="37" spans="1:24">
      <c r="A37">
        <v>25171737</v>
      </c>
      <c r="B37" t="s">
        <v>55</v>
      </c>
      <c r="C37" t="s">
        <v>64</v>
      </c>
      <c r="D37">
        <v>184</v>
      </c>
      <c r="F37">
        <f t="shared" si="0"/>
        <v>54</v>
      </c>
      <c r="G37" t="str">
        <f t="shared" si="1"/>
        <v>D1</v>
      </c>
      <c r="H37">
        <v>2</v>
      </c>
      <c r="J37">
        <f t="shared" si="2"/>
        <v>51</v>
      </c>
      <c r="K37" t="str">
        <f t="shared" si="3"/>
        <v>D2</v>
      </c>
      <c r="L37">
        <v>241</v>
      </c>
      <c r="N37">
        <f t="shared" si="4"/>
        <v>42</v>
      </c>
      <c r="O37" t="str">
        <f t="shared" si="5"/>
        <v>C2</v>
      </c>
      <c r="P37">
        <v>86</v>
      </c>
      <c r="R37">
        <f t="shared" si="6"/>
        <v>43</v>
      </c>
      <c r="S37" t="str">
        <f t="shared" si="7"/>
        <v>D1</v>
      </c>
      <c r="T37">
        <v>87</v>
      </c>
      <c r="V37">
        <f t="shared" si="8"/>
        <v>54</v>
      </c>
      <c r="W37" t="str">
        <f t="shared" si="9"/>
        <v>D1</v>
      </c>
      <c r="X37" t="s">
        <v>42</v>
      </c>
    </row>
    <row r="38" spans="1:24" hidden="1">
      <c r="D38">
        <v>54</v>
      </c>
      <c r="E38" t="s">
        <v>48</v>
      </c>
      <c r="F38">
        <f t="shared" si="0"/>
        <v>0</v>
      </c>
      <c r="G38">
        <f t="shared" si="1"/>
        <v>0</v>
      </c>
      <c r="H38">
        <v>51</v>
      </c>
      <c r="I38" t="s">
        <v>47</v>
      </c>
      <c r="J38">
        <f t="shared" si="2"/>
        <v>0</v>
      </c>
      <c r="K38">
        <f t="shared" si="3"/>
        <v>0</v>
      </c>
      <c r="L38">
        <v>42</v>
      </c>
      <c r="M38" t="s">
        <v>43</v>
      </c>
      <c r="N38">
        <f t="shared" si="4"/>
        <v>0</v>
      </c>
      <c r="O38">
        <f t="shared" si="5"/>
        <v>0</v>
      </c>
      <c r="P38">
        <v>43</v>
      </c>
      <c r="Q38" t="s">
        <v>48</v>
      </c>
      <c r="R38">
        <f t="shared" si="6"/>
        <v>0</v>
      </c>
      <c r="S38">
        <f t="shared" si="7"/>
        <v>0</v>
      </c>
      <c r="T38">
        <v>54</v>
      </c>
      <c r="U38" t="s">
        <v>48</v>
      </c>
      <c r="V38">
        <f t="shared" si="8"/>
        <v>0</v>
      </c>
      <c r="W38">
        <f t="shared" si="9"/>
        <v>0</v>
      </c>
    </row>
    <row r="39" spans="1:24" hidden="1">
      <c r="F39">
        <f t="shared" si="0"/>
        <v>184</v>
      </c>
      <c r="G39">
        <f t="shared" si="1"/>
        <v>0</v>
      </c>
      <c r="J39">
        <f t="shared" si="2"/>
        <v>2</v>
      </c>
      <c r="K39">
        <f t="shared" si="3"/>
        <v>0</v>
      </c>
      <c r="N39">
        <f t="shared" si="4"/>
        <v>241</v>
      </c>
      <c r="O39">
        <f t="shared" si="5"/>
        <v>0</v>
      </c>
      <c r="R39">
        <f t="shared" si="6"/>
        <v>86</v>
      </c>
      <c r="S39">
        <f t="shared" si="7"/>
        <v>0</v>
      </c>
      <c r="V39">
        <f t="shared" si="8"/>
        <v>87</v>
      </c>
      <c r="W39">
        <f t="shared" si="9"/>
        <v>0</v>
      </c>
    </row>
    <row r="40" spans="1:24">
      <c r="A40">
        <v>25171738</v>
      </c>
      <c r="B40" t="s">
        <v>55</v>
      </c>
      <c r="C40" t="s">
        <v>65</v>
      </c>
      <c r="D40">
        <v>184</v>
      </c>
      <c r="F40">
        <f t="shared" si="0"/>
        <v>92</v>
      </c>
      <c r="G40" t="str">
        <f t="shared" si="1"/>
        <v>A1</v>
      </c>
      <c r="H40">
        <v>2</v>
      </c>
      <c r="J40">
        <f t="shared" si="2"/>
        <v>94</v>
      </c>
      <c r="K40" t="str">
        <f t="shared" si="3"/>
        <v>A1</v>
      </c>
      <c r="L40">
        <v>241</v>
      </c>
      <c r="N40">
        <f t="shared" si="4"/>
        <v>89</v>
      </c>
      <c r="O40" t="str">
        <f t="shared" si="5"/>
        <v>A1</v>
      </c>
      <c r="P40">
        <v>86</v>
      </c>
      <c r="R40">
        <f t="shared" si="6"/>
        <v>95</v>
      </c>
      <c r="S40" t="str">
        <f t="shared" si="7"/>
        <v>A1</v>
      </c>
      <c r="T40">
        <v>87</v>
      </c>
      <c r="V40">
        <f t="shared" si="8"/>
        <v>96</v>
      </c>
      <c r="W40" t="str">
        <f t="shared" si="9"/>
        <v>A1</v>
      </c>
      <c r="X40" t="s">
        <v>42</v>
      </c>
    </row>
    <row r="41" spans="1:24" hidden="1">
      <c r="D41">
        <v>92</v>
      </c>
      <c r="E41" t="s">
        <v>53</v>
      </c>
      <c r="F41">
        <f t="shared" si="0"/>
        <v>184</v>
      </c>
      <c r="G41">
        <f t="shared" si="1"/>
        <v>0</v>
      </c>
      <c r="H41">
        <v>94</v>
      </c>
      <c r="I41" t="s">
        <v>53</v>
      </c>
      <c r="J41">
        <f t="shared" si="2"/>
        <v>2</v>
      </c>
      <c r="K41">
        <f t="shared" si="3"/>
        <v>0</v>
      </c>
      <c r="L41">
        <v>89</v>
      </c>
      <c r="M41" t="s">
        <v>53</v>
      </c>
      <c r="N41">
        <f t="shared" si="4"/>
        <v>241</v>
      </c>
      <c r="O41">
        <f t="shared" si="5"/>
        <v>0</v>
      </c>
      <c r="P41">
        <v>95</v>
      </c>
      <c r="Q41" t="s">
        <v>53</v>
      </c>
      <c r="R41">
        <f t="shared" si="6"/>
        <v>86</v>
      </c>
      <c r="S41">
        <f t="shared" si="7"/>
        <v>0</v>
      </c>
      <c r="T41">
        <v>96</v>
      </c>
      <c r="U41" t="s">
        <v>53</v>
      </c>
      <c r="V41">
        <f t="shared" si="8"/>
        <v>87</v>
      </c>
      <c r="W41">
        <f t="shared" si="9"/>
        <v>0</v>
      </c>
    </row>
    <row r="42" spans="1:24">
      <c r="A42">
        <v>25171739</v>
      </c>
      <c r="B42" t="s">
        <v>55</v>
      </c>
      <c r="C42" t="s">
        <v>66</v>
      </c>
      <c r="D42">
        <v>184</v>
      </c>
      <c r="F42">
        <f t="shared" si="0"/>
        <v>52</v>
      </c>
      <c r="G42" t="str">
        <f t="shared" si="1"/>
        <v>D1</v>
      </c>
      <c r="H42">
        <v>2</v>
      </c>
      <c r="J42">
        <f t="shared" si="2"/>
        <v>54</v>
      </c>
      <c r="K42" t="str">
        <f t="shared" si="3"/>
        <v>D1</v>
      </c>
      <c r="L42">
        <v>241</v>
      </c>
      <c r="N42">
        <f t="shared" si="4"/>
        <v>36</v>
      </c>
      <c r="O42" t="str">
        <f t="shared" si="5"/>
        <v>D1</v>
      </c>
      <c r="P42">
        <v>86</v>
      </c>
      <c r="R42">
        <f t="shared" si="6"/>
        <v>35</v>
      </c>
      <c r="S42" t="str">
        <f t="shared" si="7"/>
        <v>D2</v>
      </c>
      <c r="T42">
        <v>87</v>
      </c>
      <c r="V42">
        <f t="shared" si="8"/>
        <v>56</v>
      </c>
      <c r="W42" t="str">
        <f t="shared" si="9"/>
        <v>D1</v>
      </c>
      <c r="X42" t="s">
        <v>42</v>
      </c>
    </row>
    <row r="43" spans="1:24" hidden="1">
      <c r="D43">
        <v>52</v>
      </c>
      <c r="E43" t="s">
        <v>48</v>
      </c>
      <c r="F43">
        <f t="shared" si="0"/>
        <v>184</v>
      </c>
      <c r="G43">
        <f t="shared" si="1"/>
        <v>0</v>
      </c>
      <c r="H43">
        <v>54</v>
      </c>
      <c r="I43" t="s">
        <v>48</v>
      </c>
      <c r="J43">
        <f t="shared" si="2"/>
        <v>2</v>
      </c>
      <c r="K43">
        <f t="shared" si="3"/>
        <v>0</v>
      </c>
      <c r="L43">
        <v>36</v>
      </c>
      <c r="M43" t="s">
        <v>48</v>
      </c>
      <c r="N43">
        <f t="shared" si="4"/>
        <v>241</v>
      </c>
      <c r="O43">
        <f t="shared" si="5"/>
        <v>0</v>
      </c>
      <c r="P43">
        <v>35</v>
      </c>
      <c r="Q43" t="s">
        <v>47</v>
      </c>
      <c r="R43">
        <f t="shared" si="6"/>
        <v>86</v>
      </c>
      <c r="S43">
        <f t="shared" si="7"/>
        <v>0</v>
      </c>
      <c r="T43">
        <v>56</v>
      </c>
      <c r="U43" t="s">
        <v>48</v>
      </c>
      <c r="V43">
        <f t="shared" si="8"/>
        <v>87</v>
      </c>
      <c r="W43">
        <f t="shared" si="9"/>
        <v>0</v>
      </c>
    </row>
    <row r="44" spans="1:24">
      <c r="A44">
        <v>25171740</v>
      </c>
      <c r="B44" t="s">
        <v>55</v>
      </c>
      <c r="C44" t="s">
        <v>67</v>
      </c>
      <c r="D44">
        <v>184</v>
      </c>
      <c r="F44">
        <f t="shared" si="0"/>
        <v>49</v>
      </c>
      <c r="G44" t="str">
        <f t="shared" si="1"/>
        <v>D2</v>
      </c>
      <c r="H44">
        <v>2</v>
      </c>
      <c r="J44">
        <f t="shared" si="2"/>
        <v>55</v>
      </c>
      <c r="K44" t="str">
        <f t="shared" si="3"/>
        <v>D1</v>
      </c>
      <c r="L44">
        <v>241</v>
      </c>
      <c r="N44">
        <f t="shared" si="4"/>
        <v>47</v>
      </c>
      <c r="O44" t="str">
        <f t="shared" si="5"/>
        <v>C1</v>
      </c>
      <c r="P44">
        <v>86</v>
      </c>
      <c r="R44">
        <f t="shared" si="6"/>
        <v>36</v>
      </c>
      <c r="S44" t="str">
        <f t="shared" si="7"/>
        <v>D2</v>
      </c>
      <c r="T44">
        <v>87</v>
      </c>
      <c r="V44">
        <f t="shared" si="8"/>
        <v>40</v>
      </c>
      <c r="W44" t="str">
        <f t="shared" si="9"/>
        <v>D2</v>
      </c>
      <c r="X44" t="s">
        <v>42</v>
      </c>
    </row>
    <row r="45" spans="1:24" hidden="1">
      <c r="D45">
        <v>49</v>
      </c>
      <c r="E45" t="s">
        <v>47</v>
      </c>
      <c r="F45">
        <f t="shared" si="0"/>
        <v>184</v>
      </c>
      <c r="G45">
        <f t="shared" si="1"/>
        <v>0</v>
      </c>
      <c r="H45">
        <v>55</v>
      </c>
      <c r="I45" t="s">
        <v>48</v>
      </c>
      <c r="J45">
        <f t="shared" si="2"/>
        <v>2</v>
      </c>
      <c r="K45">
        <f t="shared" si="3"/>
        <v>0</v>
      </c>
      <c r="L45">
        <v>47</v>
      </c>
      <c r="M45" t="s">
        <v>44</v>
      </c>
      <c r="N45">
        <f t="shared" si="4"/>
        <v>241</v>
      </c>
      <c r="O45">
        <f t="shared" si="5"/>
        <v>0</v>
      </c>
      <c r="P45">
        <v>36</v>
      </c>
      <c r="Q45" t="s">
        <v>47</v>
      </c>
      <c r="R45">
        <f t="shared" si="6"/>
        <v>86</v>
      </c>
      <c r="S45">
        <f t="shared" si="7"/>
        <v>0</v>
      </c>
      <c r="T45">
        <v>40</v>
      </c>
      <c r="U45" t="s">
        <v>47</v>
      </c>
      <c r="V45">
        <f t="shared" si="8"/>
        <v>87</v>
      </c>
      <c r="W45">
        <f t="shared" si="9"/>
        <v>0</v>
      </c>
    </row>
    <row r="46" spans="1:24">
      <c r="A46">
        <v>25171741</v>
      </c>
      <c r="B46" t="s">
        <v>55</v>
      </c>
      <c r="C46" t="s">
        <v>68</v>
      </c>
      <c r="D46">
        <v>184</v>
      </c>
      <c r="F46">
        <f t="shared" si="0"/>
        <v>56</v>
      </c>
      <c r="G46" t="str">
        <f t="shared" si="1"/>
        <v>D1</v>
      </c>
      <c r="H46">
        <v>2</v>
      </c>
      <c r="J46">
        <f t="shared" si="2"/>
        <v>57</v>
      </c>
      <c r="K46" t="str">
        <f t="shared" si="3"/>
        <v>D1</v>
      </c>
      <c r="L46">
        <v>241</v>
      </c>
      <c r="N46">
        <f t="shared" si="4"/>
        <v>46</v>
      </c>
      <c r="O46" t="str">
        <f t="shared" si="5"/>
        <v>C1</v>
      </c>
      <c r="P46">
        <v>86</v>
      </c>
      <c r="R46">
        <f t="shared" si="6"/>
        <v>42</v>
      </c>
      <c r="S46" t="str">
        <f t="shared" si="7"/>
        <v>D1</v>
      </c>
      <c r="T46">
        <v>87</v>
      </c>
      <c r="V46">
        <f t="shared" si="8"/>
        <v>49</v>
      </c>
      <c r="W46" t="str">
        <f t="shared" si="9"/>
        <v>D2</v>
      </c>
      <c r="X46" t="s">
        <v>42</v>
      </c>
    </row>
    <row r="47" spans="1:24" hidden="1">
      <c r="D47">
        <v>56</v>
      </c>
      <c r="E47" t="s">
        <v>48</v>
      </c>
      <c r="F47">
        <f t="shared" si="0"/>
        <v>184</v>
      </c>
      <c r="G47">
        <f t="shared" si="1"/>
        <v>0</v>
      </c>
      <c r="H47">
        <v>57</v>
      </c>
      <c r="I47" t="s">
        <v>48</v>
      </c>
      <c r="J47">
        <f t="shared" si="2"/>
        <v>2</v>
      </c>
      <c r="K47">
        <f t="shared" si="3"/>
        <v>0</v>
      </c>
      <c r="L47">
        <v>46</v>
      </c>
      <c r="M47" t="s">
        <v>44</v>
      </c>
      <c r="N47">
        <f t="shared" si="4"/>
        <v>241</v>
      </c>
      <c r="O47">
        <f t="shared" si="5"/>
        <v>0</v>
      </c>
      <c r="P47">
        <v>42</v>
      </c>
      <c r="Q47" t="s">
        <v>48</v>
      </c>
      <c r="R47">
        <f t="shared" si="6"/>
        <v>86</v>
      </c>
      <c r="S47">
        <f t="shared" si="7"/>
        <v>0</v>
      </c>
      <c r="T47">
        <v>49</v>
      </c>
      <c r="U47" t="s">
        <v>47</v>
      </c>
      <c r="V47">
        <f t="shared" si="8"/>
        <v>87</v>
      </c>
      <c r="W47">
        <f t="shared" si="9"/>
        <v>0</v>
      </c>
    </row>
    <row r="48" spans="1:24">
      <c r="A48">
        <v>25171742</v>
      </c>
      <c r="B48" t="s">
        <v>40</v>
      </c>
      <c r="C48" t="s">
        <v>69</v>
      </c>
      <c r="D48">
        <v>184</v>
      </c>
      <c r="F48">
        <f t="shared" si="0"/>
        <v>48</v>
      </c>
      <c r="G48" t="str">
        <f t="shared" si="1"/>
        <v>D2</v>
      </c>
      <c r="H48">
        <v>2</v>
      </c>
      <c r="J48">
        <f t="shared" si="2"/>
        <v>63</v>
      </c>
      <c r="K48" t="str">
        <f t="shared" si="3"/>
        <v>D1</v>
      </c>
      <c r="L48">
        <v>241</v>
      </c>
      <c r="N48">
        <f t="shared" si="4"/>
        <v>45</v>
      </c>
      <c r="O48" t="str">
        <f t="shared" si="5"/>
        <v>C1</v>
      </c>
      <c r="P48">
        <v>86</v>
      </c>
      <c r="R48">
        <f t="shared" si="6"/>
        <v>36</v>
      </c>
      <c r="S48" t="str">
        <f t="shared" si="7"/>
        <v>D2</v>
      </c>
      <c r="T48">
        <v>87</v>
      </c>
      <c r="V48">
        <f t="shared" si="8"/>
        <v>61</v>
      </c>
      <c r="W48" t="str">
        <f t="shared" si="9"/>
        <v>C2</v>
      </c>
      <c r="X48" t="s">
        <v>42</v>
      </c>
    </row>
    <row r="49" spans="1:24" hidden="1">
      <c r="D49">
        <v>48</v>
      </c>
      <c r="E49" t="s">
        <v>47</v>
      </c>
      <c r="F49">
        <f t="shared" si="0"/>
        <v>184</v>
      </c>
      <c r="G49">
        <f t="shared" si="1"/>
        <v>0</v>
      </c>
      <c r="H49">
        <v>63</v>
      </c>
      <c r="I49" t="s">
        <v>48</v>
      </c>
      <c r="J49">
        <f t="shared" si="2"/>
        <v>2</v>
      </c>
      <c r="K49">
        <f t="shared" si="3"/>
        <v>0</v>
      </c>
      <c r="L49">
        <v>45</v>
      </c>
      <c r="M49" t="s">
        <v>44</v>
      </c>
      <c r="N49">
        <f t="shared" si="4"/>
        <v>41</v>
      </c>
      <c r="O49">
        <f t="shared" si="5"/>
        <v>0</v>
      </c>
      <c r="P49">
        <v>36</v>
      </c>
      <c r="Q49" t="s">
        <v>47</v>
      </c>
      <c r="R49">
        <f t="shared" si="6"/>
        <v>86</v>
      </c>
      <c r="S49">
        <f t="shared" si="7"/>
        <v>0</v>
      </c>
      <c r="T49">
        <v>61</v>
      </c>
      <c r="U49" t="s">
        <v>43</v>
      </c>
      <c r="V49">
        <f t="shared" si="8"/>
        <v>87</v>
      </c>
      <c r="W49">
        <f t="shared" si="9"/>
        <v>0</v>
      </c>
    </row>
    <row r="50" spans="1:24">
      <c r="A50">
        <v>25171743</v>
      </c>
      <c r="B50" t="s">
        <v>40</v>
      </c>
      <c r="C50" t="s">
        <v>70</v>
      </c>
      <c r="D50">
        <v>184</v>
      </c>
      <c r="F50">
        <f t="shared" si="0"/>
        <v>65</v>
      </c>
      <c r="G50" t="str">
        <f t="shared" si="1"/>
        <v>C2</v>
      </c>
      <c r="H50">
        <v>2</v>
      </c>
      <c r="J50">
        <f t="shared" si="2"/>
        <v>71</v>
      </c>
      <c r="K50" t="str">
        <f t="shared" si="3"/>
        <v>C1</v>
      </c>
      <c r="L50">
        <v>41</v>
      </c>
      <c r="N50">
        <f t="shared" si="4"/>
        <v>56</v>
      </c>
      <c r="O50" t="str">
        <f t="shared" si="5"/>
        <v>C1</v>
      </c>
      <c r="P50">
        <v>86</v>
      </c>
      <c r="R50">
        <f t="shared" si="6"/>
        <v>63</v>
      </c>
      <c r="S50" t="str">
        <f t="shared" si="7"/>
        <v>C1</v>
      </c>
      <c r="T50">
        <v>87</v>
      </c>
      <c r="V50">
        <f t="shared" si="8"/>
        <v>63</v>
      </c>
      <c r="W50" t="str">
        <f t="shared" si="9"/>
        <v>C2</v>
      </c>
      <c r="X50" t="s">
        <v>42</v>
      </c>
    </row>
    <row r="51" spans="1:24" hidden="1">
      <c r="D51">
        <v>65</v>
      </c>
      <c r="E51" t="s">
        <v>43</v>
      </c>
      <c r="F51">
        <f t="shared" si="0"/>
        <v>184</v>
      </c>
      <c r="G51">
        <f t="shared" si="1"/>
        <v>0</v>
      </c>
      <c r="H51">
        <v>71</v>
      </c>
      <c r="I51" t="s">
        <v>44</v>
      </c>
      <c r="J51">
        <f t="shared" si="2"/>
        <v>2</v>
      </c>
      <c r="K51">
        <f t="shared" si="3"/>
        <v>0</v>
      </c>
      <c r="L51">
        <v>56</v>
      </c>
      <c r="M51" t="s">
        <v>44</v>
      </c>
      <c r="N51">
        <f t="shared" si="4"/>
        <v>241</v>
      </c>
      <c r="O51">
        <f t="shared" si="5"/>
        <v>0</v>
      </c>
      <c r="P51">
        <v>63</v>
      </c>
      <c r="Q51" t="s">
        <v>44</v>
      </c>
      <c r="R51">
        <f t="shared" si="6"/>
        <v>86</v>
      </c>
      <c r="S51">
        <f t="shared" si="7"/>
        <v>0</v>
      </c>
      <c r="T51">
        <v>63</v>
      </c>
      <c r="U51" t="s">
        <v>43</v>
      </c>
      <c r="V51">
        <f t="shared" si="8"/>
        <v>87</v>
      </c>
      <c r="W51">
        <f t="shared" si="9"/>
        <v>0</v>
      </c>
    </row>
    <row r="52" spans="1:24">
      <c r="A52">
        <v>25171744</v>
      </c>
      <c r="B52" t="s">
        <v>40</v>
      </c>
      <c r="C52" t="s">
        <v>71</v>
      </c>
      <c r="D52">
        <v>184</v>
      </c>
      <c r="F52">
        <f t="shared" si="0"/>
        <v>46</v>
      </c>
      <c r="G52" t="str">
        <f t="shared" si="1"/>
        <v>D2</v>
      </c>
      <c r="H52">
        <v>2</v>
      </c>
      <c r="J52">
        <f t="shared" si="2"/>
        <v>47</v>
      </c>
      <c r="K52" t="str">
        <f t="shared" si="3"/>
        <v>D2</v>
      </c>
      <c r="L52">
        <v>241</v>
      </c>
      <c r="N52">
        <f t="shared" si="4"/>
        <v>37</v>
      </c>
      <c r="O52" t="str">
        <f t="shared" si="5"/>
        <v>D1</v>
      </c>
      <c r="P52">
        <v>86</v>
      </c>
      <c r="R52">
        <f t="shared" si="6"/>
        <v>33</v>
      </c>
      <c r="S52" t="str">
        <f t="shared" si="7"/>
        <v>D2</v>
      </c>
      <c r="T52">
        <v>87</v>
      </c>
      <c r="V52">
        <f t="shared" si="8"/>
        <v>48</v>
      </c>
      <c r="W52" t="str">
        <f t="shared" si="9"/>
        <v>D2</v>
      </c>
      <c r="X52" t="s">
        <v>42</v>
      </c>
    </row>
    <row r="53" spans="1:24" hidden="1">
      <c r="D53">
        <v>46</v>
      </c>
      <c r="E53" t="s">
        <v>47</v>
      </c>
      <c r="F53">
        <f t="shared" si="0"/>
        <v>184</v>
      </c>
      <c r="G53">
        <f t="shared" si="1"/>
        <v>0</v>
      </c>
      <c r="H53">
        <v>47</v>
      </c>
      <c r="I53" t="s">
        <v>47</v>
      </c>
      <c r="J53">
        <f t="shared" si="2"/>
        <v>2</v>
      </c>
      <c r="K53">
        <f t="shared" si="3"/>
        <v>0</v>
      </c>
      <c r="L53">
        <v>37</v>
      </c>
      <c r="M53" t="s">
        <v>48</v>
      </c>
      <c r="N53">
        <f t="shared" si="4"/>
        <v>241</v>
      </c>
      <c r="O53">
        <f t="shared" si="5"/>
        <v>0</v>
      </c>
      <c r="P53">
        <v>33</v>
      </c>
      <c r="Q53" t="s">
        <v>47</v>
      </c>
      <c r="R53">
        <f t="shared" si="6"/>
        <v>86</v>
      </c>
      <c r="S53">
        <f t="shared" si="7"/>
        <v>0</v>
      </c>
      <c r="T53">
        <v>48</v>
      </c>
      <c r="U53" t="s">
        <v>47</v>
      </c>
      <c r="V53">
        <f t="shared" si="8"/>
        <v>87</v>
      </c>
      <c r="W53">
        <f t="shared" si="9"/>
        <v>0</v>
      </c>
    </row>
    <row r="54" spans="1:24">
      <c r="A54">
        <v>25171745</v>
      </c>
      <c r="B54" t="s">
        <v>55</v>
      </c>
      <c r="C54" t="s">
        <v>72</v>
      </c>
      <c r="D54">
        <v>184</v>
      </c>
      <c r="F54">
        <f t="shared" si="0"/>
        <v>60</v>
      </c>
      <c r="G54" t="str">
        <f t="shared" si="1"/>
        <v>D1</v>
      </c>
      <c r="H54">
        <v>2</v>
      </c>
      <c r="J54">
        <f t="shared" si="2"/>
        <v>72</v>
      </c>
      <c r="K54" t="str">
        <f t="shared" si="3"/>
        <v>C1</v>
      </c>
      <c r="L54">
        <v>241</v>
      </c>
      <c r="N54">
        <f t="shared" si="4"/>
        <v>49</v>
      </c>
      <c r="O54" t="str">
        <f t="shared" si="5"/>
        <v>C1</v>
      </c>
      <c r="P54">
        <v>86</v>
      </c>
      <c r="R54">
        <f t="shared" si="6"/>
        <v>57</v>
      </c>
      <c r="S54" t="str">
        <f t="shared" si="7"/>
        <v>C1</v>
      </c>
      <c r="T54">
        <v>87</v>
      </c>
      <c r="V54">
        <f t="shared" si="8"/>
        <v>73</v>
      </c>
      <c r="W54" t="str">
        <f t="shared" si="9"/>
        <v>C1</v>
      </c>
      <c r="X54" t="s">
        <v>42</v>
      </c>
    </row>
    <row r="55" spans="1:24" hidden="1">
      <c r="D55">
        <v>60</v>
      </c>
      <c r="E55" t="s">
        <v>48</v>
      </c>
      <c r="F55">
        <f t="shared" si="0"/>
        <v>184</v>
      </c>
      <c r="G55">
        <f t="shared" si="1"/>
        <v>0</v>
      </c>
      <c r="H55">
        <v>72</v>
      </c>
      <c r="I55" t="s">
        <v>44</v>
      </c>
      <c r="J55">
        <f t="shared" si="2"/>
        <v>2</v>
      </c>
      <c r="K55">
        <f t="shared" si="3"/>
        <v>0</v>
      </c>
      <c r="L55">
        <v>49</v>
      </c>
      <c r="M55" t="s">
        <v>44</v>
      </c>
      <c r="N55">
        <f t="shared" si="4"/>
        <v>41</v>
      </c>
      <c r="O55">
        <f t="shared" si="5"/>
        <v>0</v>
      </c>
      <c r="P55">
        <v>57</v>
      </c>
      <c r="Q55" t="s">
        <v>44</v>
      </c>
      <c r="R55">
        <f t="shared" si="6"/>
        <v>86</v>
      </c>
      <c r="S55">
        <f t="shared" si="7"/>
        <v>0</v>
      </c>
      <c r="T55">
        <v>73</v>
      </c>
      <c r="U55" t="s">
        <v>44</v>
      </c>
      <c r="V55">
        <f t="shared" si="8"/>
        <v>87</v>
      </c>
      <c r="W55">
        <f t="shared" si="9"/>
        <v>0</v>
      </c>
    </row>
    <row r="56" spans="1:24">
      <c r="A56">
        <v>25171746</v>
      </c>
      <c r="B56" t="s">
        <v>40</v>
      </c>
      <c r="C56" t="s">
        <v>73</v>
      </c>
      <c r="D56">
        <v>184</v>
      </c>
      <c r="F56">
        <f t="shared" si="0"/>
        <v>77</v>
      </c>
      <c r="G56" t="str">
        <f t="shared" si="1"/>
        <v>B2</v>
      </c>
      <c r="H56">
        <v>2</v>
      </c>
      <c r="J56">
        <f t="shared" si="2"/>
        <v>86</v>
      </c>
      <c r="K56" t="str">
        <f t="shared" si="3"/>
        <v>A2</v>
      </c>
      <c r="L56">
        <v>41</v>
      </c>
      <c r="N56">
        <f t="shared" si="4"/>
        <v>80</v>
      </c>
      <c r="O56" t="str">
        <f t="shared" si="5"/>
        <v>B1</v>
      </c>
      <c r="P56">
        <v>86</v>
      </c>
      <c r="R56">
        <f t="shared" si="6"/>
        <v>80</v>
      </c>
      <c r="S56" t="str">
        <f t="shared" si="7"/>
        <v>B1</v>
      </c>
      <c r="T56">
        <v>87</v>
      </c>
      <c r="V56">
        <f t="shared" si="8"/>
        <v>76</v>
      </c>
      <c r="W56" t="str">
        <f t="shared" si="9"/>
        <v>B2</v>
      </c>
      <c r="X56" t="s">
        <v>42</v>
      </c>
    </row>
    <row r="57" spans="1:24" hidden="1">
      <c r="D57">
        <v>77</v>
      </c>
      <c r="E57" t="s">
        <v>52</v>
      </c>
      <c r="F57">
        <f t="shared" si="0"/>
        <v>184</v>
      </c>
      <c r="G57">
        <f t="shared" si="1"/>
        <v>0</v>
      </c>
      <c r="H57">
        <v>86</v>
      </c>
      <c r="I57" t="s">
        <v>45</v>
      </c>
      <c r="J57">
        <f t="shared" si="2"/>
        <v>2</v>
      </c>
      <c r="K57">
        <f t="shared" si="3"/>
        <v>0</v>
      </c>
      <c r="L57">
        <v>80</v>
      </c>
      <c r="M57" t="s">
        <v>50</v>
      </c>
      <c r="N57">
        <f t="shared" si="4"/>
        <v>241</v>
      </c>
      <c r="O57">
        <f t="shared" si="5"/>
        <v>0</v>
      </c>
      <c r="P57">
        <v>80</v>
      </c>
      <c r="Q57" t="s">
        <v>50</v>
      </c>
      <c r="R57">
        <f t="shared" si="6"/>
        <v>86</v>
      </c>
      <c r="S57">
        <f t="shared" si="7"/>
        <v>0</v>
      </c>
      <c r="T57">
        <v>76</v>
      </c>
      <c r="U57" t="s">
        <v>52</v>
      </c>
      <c r="V57">
        <f t="shared" si="8"/>
        <v>87</v>
      </c>
      <c r="W57">
        <f t="shared" si="9"/>
        <v>0</v>
      </c>
    </row>
    <row r="58" spans="1:24">
      <c r="A58">
        <v>25171747</v>
      </c>
      <c r="B58" t="s">
        <v>40</v>
      </c>
      <c r="C58" t="s">
        <v>74</v>
      </c>
      <c r="D58">
        <v>184</v>
      </c>
      <c r="F58">
        <f t="shared" si="0"/>
        <v>58</v>
      </c>
      <c r="G58" t="str">
        <f t="shared" si="1"/>
        <v>D1</v>
      </c>
      <c r="H58">
        <v>2</v>
      </c>
      <c r="J58">
        <f t="shared" si="2"/>
        <v>74</v>
      </c>
      <c r="K58" t="str">
        <f t="shared" si="3"/>
        <v>C1</v>
      </c>
      <c r="L58">
        <v>241</v>
      </c>
      <c r="N58">
        <f t="shared" si="4"/>
        <v>73</v>
      </c>
      <c r="O58" t="str">
        <f t="shared" si="5"/>
        <v>A2</v>
      </c>
      <c r="P58">
        <v>86</v>
      </c>
      <c r="R58">
        <f t="shared" si="6"/>
        <v>91</v>
      </c>
      <c r="S58" t="str">
        <f t="shared" si="7"/>
        <v>A2</v>
      </c>
      <c r="T58">
        <v>87</v>
      </c>
      <c r="V58">
        <f t="shared" si="8"/>
        <v>67</v>
      </c>
      <c r="W58" t="str">
        <f t="shared" si="9"/>
        <v>C1</v>
      </c>
      <c r="X58" t="s">
        <v>42</v>
      </c>
    </row>
    <row r="59" spans="1:24" hidden="1">
      <c r="D59">
        <v>58</v>
      </c>
      <c r="E59" t="s">
        <v>48</v>
      </c>
      <c r="F59">
        <f t="shared" si="0"/>
        <v>0</v>
      </c>
      <c r="G59">
        <f t="shared" si="1"/>
        <v>0</v>
      </c>
      <c r="H59">
        <v>74</v>
      </c>
      <c r="I59" t="s">
        <v>44</v>
      </c>
      <c r="J59">
        <f t="shared" si="2"/>
        <v>0</v>
      </c>
      <c r="K59">
        <f t="shared" si="3"/>
        <v>0</v>
      </c>
      <c r="L59">
        <v>73</v>
      </c>
      <c r="M59" t="s">
        <v>45</v>
      </c>
      <c r="N59">
        <f t="shared" si="4"/>
        <v>0</v>
      </c>
      <c r="O59">
        <f t="shared" si="5"/>
        <v>0</v>
      </c>
      <c r="P59">
        <v>91</v>
      </c>
      <c r="Q59" t="s">
        <v>45</v>
      </c>
      <c r="R59">
        <f t="shared" si="6"/>
        <v>0</v>
      </c>
      <c r="S59">
        <f t="shared" si="7"/>
        <v>0</v>
      </c>
      <c r="T59">
        <v>67</v>
      </c>
      <c r="U59" t="s">
        <v>44</v>
      </c>
      <c r="V59">
        <f t="shared" si="8"/>
        <v>0</v>
      </c>
      <c r="W59">
        <f t="shared" si="9"/>
        <v>0</v>
      </c>
    </row>
    <row r="60" spans="1:24" hidden="1">
      <c r="F60">
        <f t="shared" si="0"/>
        <v>184</v>
      </c>
      <c r="G60">
        <f t="shared" si="1"/>
        <v>0</v>
      </c>
      <c r="J60">
        <f t="shared" si="2"/>
        <v>2</v>
      </c>
      <c r="K60">
        <f t="shared" si="3"/>
        <v>0</v>
      </c>
      <c r="N60">
        <f t="shared" si="4"/>
        <v>241</v>
      </c>
      <c r="O60">
        <f t="shared" si="5"/>
        <v>0</v>
      </c>
      <c r="R60">
        <f t="shared" si="6"/>
        <v>86</v>
      </c>
      <c r="S60">
        <f t="shared" si="7"/>
        <v>0</v>
      </c>
      <c r="V60">
        <f t="shared" si="8"/>
        <v>87</v>
      </c>
      <c r="W60">
        <f t="shared" si="9"/>
        <v>0</v>
      </c>
    </row>
    <row r="61" spans="1:24">
      <c r="A61">
        <v>25171748</v>
      </c>
      <c r="B61" t="s">
        <v>55</v>
      </c>
      <c r="C61" t="s">
        <v>75</v>
      </c>
      <c r="D61">
        <v>184</v>
      </c>
      <c r="F61">
        <f t="shared" si="0"/>
        <v>67</v>
      </c>
      <c r="G61" t="str">
        <f t="shared" si="1"/>
        <v>C2</v>
      </c>
      <c r="H61">
        <v>2</v>
      </c>
      <c r="J61">
        <f t="shared" si="2"/>
        <v>87</v>
      </c>
      <c r="K61" t="str">
        <f t="shared" si="3"/>
        <v>A2</v>
      </c>
      <c r="L61">
        <v>241</v>
      </c>
      <c r="N61">
        <f t="shared" si="4"/>
        <v>46</v>
      </c>
      <c r="O61" t="str">
        <f t="shared" si="5"/>
        <v>C1</v>
      </c>
      <c r="P61">
        <v>86</v>
      </c>
      <c r="R61">
        <f t="shared" si="6"/>
        <v>42</v>
      </c>
      <c r="S61" t="str">
        <f t="shared" si="7"/>
        <v>D1</v>
      </c>
      <c r="T61">
        <v>87</v>
      </c>
      <c r="V61">
        <f t="shared" si="8"/>
        <v>68</v>
      </c>
      <c r="W61" t="str">
        <f t="shared" si="9"/>
        <v>C1</v>
      </c>
      <c r="X61" t="s">
        <v>42</v>
      </c>
    </row>
    <row r="62" spans="1:24" hidden="1">
      <c r="D62">
        <v>67</v>
      </c>
      <c r="E62" t="s">
        <v>43</v>
      </c>
      <c r="F62">
        <f t="shared" si="0"/>
        <v>0</v>
      </c>
      <c r="G62">
        <f t="shared" si="1"/>
        <v>0</v>
      </c>
      <c r="H62">
        <v>87</v>
      </c>
      <c r="I62" t="s">
        <v>45</v>
      </c>
      <c r="J62">
        <f t="shared" si="2"/>
        <v>0</v>
      </c>
      <c r="K62">
        <f t="shared" si="3"/>
        <v>0</v>
      </c>
      <c r="L62">
        <v>46</v>
      </c>
      <c r="M62" t="s">
        <v>44</v>
      </c>
      <c r="N62">
        <f t="shared" si="4"/>
        <v>0</v>
      </c>
      <c r="O62">
        <f t="shared" si="5"/>
        <v>0</v>
      </c>
      <c r="P62">
        <v>42</v>
      </c>
      <c r="Q62" t="s">
        <v>48</v>
      </c>
      <c r="R62">
        <f t="shared" si="6"/>
        <v>0</v>
      </c>
      <c r="S62">
        <f t="shared" si="7"/>
        <v>0</v>
      </c>
      <c r="T62">
        <v>68</v>
      </c>
      <c r="U62" t="s">
        <v>44</v>
      </c>
      <c r="V62">
        <f t="shared" si="8"/>
        <v>0</v>
      </c>
      <c r="W62">
        <f t="shared" si="9"/>
        <v>0</v>
      </c>
    </row>
    <row r="63" spans="1:24" hidden="1">
      <c r="A63" t="s">
        <v>0</v>
      </c>
      <c r="F63" t="str">
        <f t="shared" si="0"/>
        <v>SECONDARY SCHOOL EXAMINAT</v>
      </c>
      <c r="G63" t="str">
        <f t="shared" si="1"/>
        <v>ION</v>
      </c>
      <c r="J63" t="str">
        <f t="shared" si="2"/>
        <v>(MA</v>
      </c>
      <c r="K63" t="str">
        <f t="shared" si="3"/>
        <v>IN)-</v>
      </c>
      <c r="N63">
        <f t="shared" si="4"/>
        <v>202</v>
      </c>
      <c r="O63">
        <f t="shared" si="5"/>
        <v>2</v>
      </c>
      <c r="R63">
        <f t="shared" si="6"/>
        <v>0</v>
      </c>
      <c r="S63" t="str">
        <f t="shared" si="7"/>
        <v>REGI</v>
      </c>
      <c r="V63" t="str">
        <f t="shared" si="8"/>
        <v>ON:</v>
      </c>
      <c r="W63" t="str">
        <f t="shared" si="9"/>
        <v>DE</v>
      </c>
    </row>
    <row r="64" spans="1:24" hidden="1">
      <c r="A64" t="s">
        <v>1</v>
      </c>
      <c r="B64" t="s">
        <v>2</v>
      </c>
      <c r="C64" t="s">
        <v>3</v>
      </c>
      <c r="D64" t="s">
        <v>4</v>
      </c>
      <c r="E64" t="s">
        <v>5</v>
      </c>
      <c r="F64" t="str">
        <f t="shared" si="0"/>
        <v>***** (SCHOOL / ROL</v>
      </c>
      <c r="G64" t="str">
        <f t="shared" si="1"/>
        <v>L NO</v>
      </c>
      <c r="H64" t="s">
        <v>6</v>
      </c>
      <c r="I64" t="s">
        <v>7</v>
      </c>
      <c r="J64" t="str">
        <f t="shared" si="2"/>
        <v>WI</v>
      </c>
      <c r="K64" t="str">
        <f t="shared" si="3"/>
        <v>SE G</v>
      </c>
      <c r="L64">
        <v>202</v>
      </c>
      <c r="M64">
        <v>2</v>
      </c>
      <c r="N64" t="str">
        <f t="shared" si="4"/>
        <v>AZE</v>
      </c>
      <c r="O64" t="str">
        <f t="shared" si="5"/>
        <v>TTE)</v>
      </c>
      <c r="Q64" t="s">
        <v>8</v>
      </c>
      <c r="R64" t="str">
        <f t="shared" si="6"/>
        <v>**</v>
      </c>
      <c r="S64" t="str">
        <f t="shared" si="7"/>
        <v>***</v>
      </c>
      <c r="T64" t="s">
        <v>9</v>
      </c>
      <c r="U64" t="s">
        <v>10</v>
      </c>
      <c r="V64">
        <f t="shared" si="8"/>
        <v>0</v>
      </c>
      <c r="W64">
        <f t="shared" si="9"/>
        <v>0</v>
      </c>
      <c r="X64" t="s">
        <v>76</v>
      </c>
    </row>
    <row r="65" spans="1:24" hidden="1">
      <c r="D65" t="s">
        <v>77</v>
      </c>
      <c r="E65" t="s">
        <v>78</v>
      </c>
      <c r="F65">
        <f t="shared" si="0"/>
        <v>0</v>
      </c>
      <c r="G65">
        <f t="shared" si="1"/>
        <v>0</v>
      </c>
      <c r="H65" t="s">
        <v>79</v>
      </c>
      <c r="I65" t="s">
        <v>80</v>
      </c>
      <c r="J65">
        <f t="shared" si="2"/>
        <v>0</v>
      </c>
      <c r="K65">
        <f t="shared" si="3"/>
        <v>0</v>
      </c>
      <c r="L65" t="s">
        <v>81</v>
      </c>
      <c r="M65" t="s">
        <v>82</v>
      </c>
      <c r="N65">
        <f t="shared" si="4"/>
        <v>0</v>
      </c>
      <c r="O65">
        <f t="shared" si="5"/>
        <v>0</v>
      </c>
      <c r="P65" t="s">
        <v>83</v>
      </c>
      <c r="Q65" t="s">
        <v>84</v>
      </c>
      <c r="R65">
        <f t="shared" si="6"/>
        <v>0</v>
      </c>
      <c r="S65">
        <f t="shared" si="7"/>
        <v>0</v>
      </c>
      <c r="V65">
        <f t="shared" si="8"/>
        <v>0</v>
      </c>
      <c r="W65">
        <f t="shared" si="9"/>
        <v>0</v>
      </c>
    </row>
    <row r="66" spans="1:24" hidden="1">
      <c r="F66" t="str">
        <f t="shared" si="0"/>
        <v>--------------------------</v>
      </c>
      <c r="G66" t="str">
        <f t="shared" si="1"/>
        <v>----</v>
      </c>
      <c r="J66" t="str">
        <f t="shared" si="2"/>
        <v>---</v>
      </c>
      <c r="K66" t="str">
        <f t="shared" si="3"/>
        <v>----</v>
      </c>
      <c r="N66" t="str">
        <f t="shared" si="4"/>
        <v>---</v>
      </c>
      <c r="O66" t="str">
        <f t="shared" si="5"/>
        <v>----</v>
      </c>
      <c r="R66" t="str">
        <f t="shared" si="6"/>
        <v>---</v>
      </c>
      <c r="S66" t="str">
        <f t="shared" si="7"/>
        <v>----</v>
      </c>
      <c r="V66" t="str">
        <f t="shared" si="8"/>
        <v>---</v>
      </c>
      <c r="W66" t="str">
        <f t="shared" si="9"/>
        <v>---</v>
      </c>
    </row>
    <row r="67" spans="1:24" hidden="1">
      <c r="A67" t="s">
        <v>18</v>
      </c>
      <c r="B67" t="s">
        <v>19</v>
      </c>
      <c r="C67" t="s">
        <v>20</v>
      </c>
      <c r="D67" t="s">
        <v>21</v>
      </c>
      <c r="E67" t="s">
        <v>22</v>
      </c>
      <c r="F67" t="str">
        <f t="shared" si="0"/>
        <v>---</v>
      </c>
      <c r="G67" t="str">
        <f t="shared" si="1"/>
        <v>----</v>
      </c>
      <c r="H67" t="s">
        <v>19</v>
      </c>
      <c r="I67" t="s">
        <v>22</v>
      </c>
      <c r="J67" t="str">
        <f t="shared" si="2"/>
        <v>---</v>
      </c>
      <c r="K67" t="str">
        <f t="shared" si="3"/>
        <v>----</v>
      </c>
      <c r="L67" t="s">
        <v>19</v>
      </c>
      <c r="M67" t="s">
        <v>22</v>
      </c>
      <c r="N67" t="str">
        <f t="shared" si="4"/>
        <v>---</v>
      </c>
      <c r="O67" t="str">
        <f t="shared" si="5"/>
        <v>SUBJ</v>
      </c>
      <c r="P67" t="s">
        <v>19</v>
      </c>
      <c r="Q67" t="s">
        <v>22</v>
      </c>
      <c r="R67" t="str">
        <f t="shared" si="6"/>
        <v>ECT</v>
      </c>
      <c r="S67" t="str">
        <f t="shared" si="7"/>
        <v>S---</v>
      </c>
      <c r="T67" t="s">
        <v>19</v>
      </c>
      <c r="U67" t="s">
        <v>19</v>
      </c>
      <c r="V67" t="str">
        <f t="shared" si="8"/>
        <v>---</v>
      </c>
      <c r="W67" t="str">
        <f t="shared" si="9"/>
        <v>---</v>
      </c>
      <c r="X67" t="s">
        <v>23</v>
      </c>
    </row>
    <row r="68" spans="1:24" hidden="1">
      <c r="A68" t="s">
        <v>24</v>
      </c>
      <c r="B68" t="s">
        <v>25</v>
      </c>
      <c r="C68" t="s">
        <v>26</v>
      </c>
      <c r="D68" t="s">
        <v>19</v>
      </c>
      <c r="E68" t="s">
        <v>22</v>
      </c>
      <c r="F68" t="str">
        <f t="shared" si="0"/>
        <v>SUB</v>
      </c>
      <c r="G68" t="str">
        <f t="shared" si="1"/>
        <v>CD</v>
      </c>
      <c r="H68" t="s">
        <v>19</v>
      </c>
      <c r="I68" t="s">
        <v>22</v>
      </c>
      <c r="J68" t="str">
        <f t="shared" si="2"/>
        <v>SUB</v>
      </c>
      <c r="K68" t="str">
        <f t="shared" si="3"/>
        <v>CD</v>
      </c>
      <c r="L68" t="s">
        <v>19</v>
      </c>
      <c r="M68" t="s">
        <v>27</v>
      </c>
      <c r="N68" t="str">
        <f t="shared" si="4"/>
        <v>SUB</v>
      </c>
      <c r="O68" t="str">
        <f t="shared" si="5"/>
        <v>CD</v>
      </c>
      <c r="P68" t="s">
        <v>28</v>
      </c>
      <c r="Q68" t="s">
        <v>29</v>
      </c>
      <c r="R68" t="str">
        <f t="shared" si="6"/>
        <v>SUB</v>
      </c>
      <c r="S68" t="str">
        <f t="shared" si="7"/>
        <v>CD</v>
      </c>
      <c r="T68" t="s">
        <v>19</v>
      </c>
      <c r="U68" t="s">
        <v>19</v>
      </c>
      <c r="V68" t="str">
        <f t="shared" si="8"/>
        <v>SUB</v>
      </c>
      <c r="W68" t="str">
        <f t="shared" si="9"/>
        <v>CD</v>
      </c>
      <c r="X68" t="s">
        <v>30</v>
      </c>
    </row>
    <row r="69" spans="1:24" hidden="1">
      <c r="A69" t="s">
        <v>31</v>
      </c>
      <c r="B69" t="s">
        <v>32</v>
      </c>
      <c r="D69" t="s">
        <v>33</v>
      </c>
      <c r="E69" t="s">
        <v>34</v>
      </c>
      <c r="F69" t="str">
        <f t="shared" si="0"/>
        <v>MKS</v>
      </c>
      <c r="G69" t="str">
        <f t="shared" si="1"/>
        <v>GR</v>
      </c>
      <c r="H69" t="s">
        <v>33</v>
      </c>
      <c r="I69" t="s">
        <v>34</v>
      </c>
      <c r="J69" t="str">
        <f t="shared" si="2"/>
        <v>MKS</v>
      </c>
      <c r="K69" t="str">
        <f t="shared" si="3"/>
        <v>GR</v>
      </c>
      <c r="L69" t="s">
        <v>33</v>
      </c>
      <c r="M69" t="s">
        <v>34</v>
      </c>
      <c r="N69" t="str">
        <f t="shared" si="4"/>
        <v>MKS</v>
      </c>
      <c r="O69" t="str">
        <f t="shared" si="5"/>
        <v>GR</v>
      </c>
      <c r="P69" t="s">
        <v>33</v>
      </c>
      <c r="Q69" t="s">
        <v>34</v>
      </c>
      <c r="R69" t="str">
        <f t="shared" si="6"/>
        <v>MKS</v>
      </c>
      <c r="S69" t="str">
        <f t="shared" si="7"/>
        <v>GR</v>
      </c>
      <c r="T69" t="s">
        <v>33</v>
      </c>
      <c r="U69" t="s">
        <v>34</v>
      </c>
      <c r="V69" t="str">
        <f t="shared" si="8"/>
        <v>MKS</v>
      </c>
      <c r="W69" t="str">
        <f t="shared" si="9"/>
        <v>GR</v>
      </c>
      <c r="X69" t="s">
        <v>33</v>
      </c>
    </row>
    <row r="70" spans="1:24" hidden="1">
      <c r="D70" t="s">
        <v>35</v>
      </c>
      <c r="E70" t="s">
        <v>36</v>
      </c>
      <c r="F70" t="str">
        <f t="shared" si="0"/>
        <v>--------------------------</v>
      </c>
      <c r="G70" t="str">
        <f t="shared" si="1"/>
        <v>----</v>
      </c>
      <c r="H70" t="s">
        <v>35</v>
      </c>
      <c r="I70" t="s">
        <v>36</v>
      </c>
      <c r="J70" t="str">
        <f t="shared" si="2"/>
        <v>---</v>
      </c>
      <c r="K70" t="str">
        <f t="shared" si="3"/>
        <v>----</v>
      </c>
      <c r="L70" t="s">
        <v>35</v>
      </c>
      <c r="M70" t="s">
        <v>36</v>
      </c>
      <c r="N70" t="str">
        <f t="shared" si="4"/>
        <v>---</v>
      </c>
      <c r="O70" t="str">
        <f t="shared" si="5"/>
        <v>----</v>
      </c>
      <c r="P70" t="s">
        <v>35</v>
      </c>
      <c r="Q70" t="s">
        <v>36</v>
      </c>
      <c r="R70" t="str">
        <f t="shared" si="6"/>
        <v>---</v>
      </c>
      <c r="S70" t="str">
        <f t="shared" si="7"/>
        <v>----</v>
      </c>
      <c r="T70" t="s">
        <v>35</v>
      </c>
      <c r="U70" t="s">
        <v>36</v>
      </c>
      <c r="V70" t="str">
        <f t="shared" si="8"/>
        <v>---</v>
      </c>
      <c r="W70" t="str">
        <f t="shared" si="9"/>
        <v>---</v>
      </c>
    </row>
    <row r="71" spans="1:24" hidden="1">
      <c r="A71" t="s">
        <v>18</v>
      </c>
      <c r="B71" t="s">
        <v>19</v>
      </c>
      <c r="C71" t="s">
        <v>20</v>
      </c>
      <c r="D71" t="s">
        <v>21</v>
      </c>
      <c r="E71" t="s">
        <v>22</v>
      </c>
      <c r="F71">
        <f t="shared" si="0"/>
        <v>0</v>
      </c>
      <c r="G71">
        <f t="shared" si="1"/>
        <v>0</v>
      </c>
      <c r="H71" t="s">
        <v>19</v>
      </c>
      <c r="I71" t="s">
        <v>22</v>
      </c>
      <c r="J71">
        <f t="shared" si="2"/>
        <v>0</v>
      </c>
      <c r="K71">
        <f t="shared" si="3"/>
        <v>0</v>
      </c>
      <c r="L71" t="s">
        <v>19</v>
      </c>
      <c r="M71" t="s">
        <v>22</v>
      </c>
      <c r="N71">
        <f t="shared" si="4"/>
        <v>0</v>
      </c>
      <c r="O71">
        <f t="shared" si="5"/>
        <v>0</v>
      </c>
      <c r="P71" t="s">
        <v>19</v>
      </c>
      <c r="Q71" t="s">
        <v>22</v>
      </c>
      <c r="R71">
        <f t="shared" si="6"/>
        <v>0</v>
      </c>
      <c r="S71">
        <f t="shared" si="7"/>
        <v>0</v>
      </c>
      <c r="T71" t="s">
        <v>19</v>
      </c>
      <c r="U71" t="s">
        <v>19</v>
      </c>
      <c r="V71">
        <f t="shared" si="8"/>
        <v>0</v>
      </c>
      <c r="W71">
        <f t="shared" si="9"/>
        <v>0</v>
      </c>
      <c r="X71" t="s">
        <v>23</v>
      </c>
    </row>
    <row r="72" spans="1:24" hidden="1">
      <c r="F72" t="str">
        <f t="shared" si="0"/>
        <v>P F RAMPUR UP</v>
      </c>
      <c r="G72">
        <f t="shared" si="1"/>
        <v>0</v>
      </c>
      <c r="J72">
        <f t="shared" si="2"/>
        <v>0</v>
      </c>
      <c r="K72">
        <f t="shared" si="3"/>
        <v>0</v>
      </c>
      <c r="N72">
        <f t="shared" si="4"/>
        <v>0</v>
      </c>
      <c r="O72">
        <f t="shared" si="5"/>
        <v>0</v>
      </c>
      <c r="R72">
        <f t="shared" si="6"/>
        <v>0</v>
      </c>
      <c r="S72">
        <f t="shared" si="7"/>
        <v>0</v>
      </c>
      <c r="V72">
        <f t="shared" si="8"/>
        <v>0</v>
      </c>
      <c r="W72">
        <f t="shared" si="9"/>
        <v>0</v>
      </c>
    </row>
    <row r="73" spans="1:24" hidden="1">
      <c r="A73" t="s">
        <v>37</v>
      </c>
      <c r="B73">
        <v>-8</v>
      </c>
      <c r="C73" t="s">
        <v>38</v>
      </c>
      <c r="D73" t="s">
        <v>39</v>
      </c>
      <c r="F73">
        <f t="shared" si="0"/>
        <v>0</v>
      </c>
      <c r="G73">
        <f t="shared" si="1"/>
        <v>0</v>
      </c>
      <c r="J73">
        <f t="shared" si="2"/>
        <v>0</v>
      </c>
      <c r="K73">
        <f t="shared" si="3"/>
        <v>0</v>
      </c>
      <c r="N73">
        <f t="shared" si="4"/>
        <v>0</v>
      </c>
      <c r="O73">
        <f t="shared" si="5"/>
        <v>0</v>
      </c>
      <c r="R73">
        <f t="shared" si="6"/>
        <v>0</v>
      </c>
      <c r="S73">
        <f t="shared" si="7"/>
        <v>0</v>
      </c>
      <c r="V73">
        <f t="shared" si="8"/>
        <v>0</v>
      </c>
      <c r="W73">
        <f t="shared" si="9"/>
        <v>0</v>
      </c>
    </row>
    <row r="74" spans="1:24" hidden="1">
      <c r="F74">
        <f t="shared" si="0"/>
        <v>184</v>
      </c>
      <c r="G74">
        <f t="shared" si="1"/>
        <v>0</v>
      </c>
      <c r="J74">
        <f t="shared" si="2"/>
        <v>2</v>
      </c>
      <c r="K74">
        <f t="shared" si="3"/>
        <v>0</v>
      </c>
      <c r="N74">
        <f t="shared" si="4"/>
        <v>241</v>
      </c>
      <c r="O74">
        <f t="shared" si="5"/>
        <v>0</v>
      </c>
      <c r="R74">
        <f t="shared" si="6"/>
        <v>86</v>
      </c>
      <c r="S74">
        <f t="shared" si="7"/>
        <v>0</v>
      </c>
      <c r="V74">
        <f t="shared" si="8"/>
        <v>87</v>
      </c>
      <c r="W74">
        <f t="shared" si="9"/>
        <v>0</v>
      </c>
    </row>
    <row r="75" spans="1:24">
      <c r="A75">
        <v>25171749</v>
      </c>
      <c r="B75" t="s">
        <v>40</v>
      </c>
      <c r="C75" t="s">
        <v>85</v>
      </c>
      <c r="D75">
        <v>184</v>
      </c>
      <c r="F75">
        <f t="shared" si="0"/>
        <v>48</v>
      </c>
      <c r="G75" t="str">
        <f t="shared" si="1"/>
        <v>D2</v>
      </c>
      <c r="H75">
        <v>2</v>
      </c>
      <c r="J75">
        <f t="shared" si="2"/>
        <v>65</v>
      </c>
      <c r="K75" t="str">
        <f t="shared" si="3"/>
        <v>C2</v>
      </c>
      <c r="L75">
        <v>241</v>
      </c>
      <c r="N75">
        <f t="shared" si="4"/>
        <v>49</v>
      </c>
      <c r="O75" t="str">
        <f t="shared" si="5"/>
        <v>C1</v>
      </c>
      <c r="P75">
        <v>86</v>
      </c>
      <c r="R75">
        <f t="shared" si="6"/>
        <v>34</v>
      </c>
      <c r="S75" t="str">
        <f t="shared" si="7"/>
        <v>D2</v>
      </c>
      <c r="T75">
        <v>87</v>
      </c>
      <c r="V75">
        <f t="shared" si="8"/>
        <v>36</v>
      </c>
      <c r="W75" t="str">
        <f t="shared" si="9"/>
        <v>D2</v>
      </c>
      <c r="X75" t="s">
        <v>42</v>
      </c>
    </row>
    <row r="76" spans="1:24" hidden="1">
      <c r="D76">
        <v>48</v>
      </c>
      <c r="E76" t="s">
        <v>47</v>
      </c>
      <c r="F76">
        <f t="shared" si="0"/>
        <v>184</v>
      </c>
      <c r="G76">
        <f t="shared" si="1"/>
        <v>0</v>
      </c>
      <c r="H76">
        <v>65</v>
      </c>
      <c r="I76" t="s">
        <v>43</v>
      </c>
      <c r="J76">
        <f t="shared" si="2"/>
        <v>2</v>
      </c>
      <c r="K76">
        <f t="shared" si="3"/>
        <v>0</v>
      </c>
      <c r="L76">
        <v>49</v>
      </c>
      <c r="M76" t="s">
        <v>44</v>
      </c>
      <c r="N76">
        <f t="shared" si="4"/>
        <v>241</v>
      </c>
      <c r="O76">
        <f t="shared" si="5"/>
        <v>0</v>
      </c>
      <c r="P76">
        <v>34</v>
      </c>
      <c r="Q76" t="s">
        <v>47</v>
      </c>
      <c r="R76">
        <f t="shared" si="6"/>
        <v>86</v>
      </c>
      <c r="S76">
        <f t="shared" si="7"/>
        <v>0</v>
      </c>
      <c r="T76">
        <v>36</v>
      </c>
      <c r="U76" t="s">
        <v>47</v>
      </c>
      <c r="V76">
        <f t="shared" si="8"/>
        <v>87</v>
      </c>
      <c r="W76">
        <f t="shared" si="9"/>
        <v>0</v>
      </c>
    </row>
    <row r="77" spans="1:24">
      <c r="A77">
        <v>25171750</v>
      </c>
      <c r="B77" t="s">
        <v>40</v>
      </c>
      <c r="C77" t="s">
        <v>86</v>
      </c>
      <c r="D77">
        <v>184</v>
      </c>
      <c r="F77">
        <f t="shared" si="0"/>
        <v>70</v>
      </c>
      <c r="G77" t="str">
        <f t="shared" si="1"/>
        <v>C1</v>
      </c>
      <c r="H77">
        <v>2</v>
      </c>
      <c r="J77">
        <f t="shared" si="2"/>
        <v>87</v>
      </c>
      <c r="K77" t="str">
        <f t="shared" si="3"/>
        <v>A2</v>
      </c>
      <c r="L77">
        <v>241</v>
      </c>
      <c r="N77">
        <f t="shared" si="4"/>
        <v>74</v>
      </c>
      <c r="O77" t="str">
        <f t="shared" si="5"/>
        <v>A2</v>
      </c>
      <c r="P77">
        <v>86</v>
      </c>
      <c r="R77">
        <f t="shared" si="6"/>
        <v>67</v>
      </c>
      <c r="S77" t="str">
        <f t="shared" si="7"/>
        <v>B2</v>
      </c>
      <c r="T77">
        <v>87</v>
      </c>
      <c r="V77">
        <f t="shared" si="8"/>
        <v>82</v>
      </c>
      <c r="W77" t="str">
        <f t="shared" si="9"/>
        <v>B1</v>
      </c>
      <c r="X77" t="s">
        <v>42</v>
      </c>
    </row>
    <row r="78" spans="1:24" hidden="1">
      <c r="D78">
        <v>70</v>
      </c>
      <c r="E78" t="s">
        <v>44</v>
      </c>
      <c r="F78">
        <f t="shared" si="0"/>
        <v>184</v>
      </c>
      <c r="G78">
        <f t="shared" si="1"/>
        <v>0</v>
      </c>
      <c r="H78">
        <v>87</v>
      </c>
      <c r="I78" t="s">
        <v>45</v>
      </c>
      <c r="J78">
        <f t="shared" si="2"/>
        <v>2</v>
      </c>
      <c r="K78">
        <f t="shared" si="3"/>
        <v>0</v>
      </c>
      <c r="L78">
        <v>74</v>
      </c>
      <c r="M78" t="s">
        <v>45</v>
      </c>
      <c r="N78">
        <f t="shared" si="4"/>
        <v>241</v>
      </c>
      <c r="O78">
        <f t="shared" si="5"/>
        <v>0</v>
      </c>
      <c r="P78">
        <v>67</v>
      </c>
      <c r="Q78" t="s">
        <v>52</v>
      </c>
      <c r="R78">
        <f t="shared" si="6"/>
        <v>86</v>
      </c>
      <c r="S78">
        <f t="shared" si="7"/>
        <v>0</v>
      </c>
      <c r="T78">
        <v>82</v>
      </c>
      <c r="U78" t="s">
        <v>50</v>
      </c>
      <c r="V78">
        <f t="shared" si="8"/>
        <v>87</v>
      </c>
      <c r="W78">
        <f t="shared" si="9"/>
        <v>0</v>
      </c>
    </row>
    <row r="79" spans="1:24">
      <c r="A79">
        <v>25171751</v>
      </c>
      <c r="B79" t="s">
        <v>40</v>
      </c>
      <c r="C79" t="s">
        <v>87</v>
      </c>
      <c r="D79">
        <v>184</v>
      </c>
      <c r="F79">
        <f t="shared" ref="F79:F142" si="10">D80</f>
        <v>48</v>
      </c>
      <c r="G79" t="str">
        <f t="shared" ref="G79:G142" si="11">E80</f>
        <v>D2</v>
      </c>
      <c r="H79">
        <v>2</v>
      </c>
      <c r="J79">
        <f t="shared" ref="J79:J142" si="12">H80</f>
        <v>80</v>
      </c>
      <c r="K79" t="str">
        <f t="shared" ref="K79:K142" si="13">I80</f>
        <v>B2</v>
      </c>
      <c r="L79">
        <v>241</v>
      </c>
      <c r="N79">
        <f t="shared" ref="N79:N142" si="14">L80</f>
        <v>46</v>
      </c>
      <c r="O79" t="str">
        <f t="shared" ref="O79:O142" si="15">M80</f>
        <v>C1</v>
      </c>
      <c r="P79">
        <v>86</v>
      </c>
      <c r="R79">
        <f t="shared" ref="R79:R142" si="16">P80</f>
        <v>50</v>
      </c>
      <c r="S79" t="str">
        <f t="shared" ref="S79:S142" si="17">Q80</f>
        <v>C2</v>
      </c>
      <c r="T79">
        <v>87</v>
      </c>
      <c r="V79">
        <f t="shared" ref="V79:V142" si="18">T80</f>
        <v>57</v>
      </c>
      <c r="W79" t="str">
        <f t="shared" ref="W79:W142" si="19">U80</f>
        <v>D1</v>
      </c>
      <c r="X79" t="s">
        <v>42</v>
      </c>
    </row>
    <row r="80" spans="1:24" hidden="1">
      <c r="D80">
        <v>48</v>
      </c>
      <c r="E80" t="s">
        <v>47</v>
      </c>
      <c r="F80">
        <f t="shared" si="10"/>
        <v>184</v>
      </c>
      <c r="G80">
        <f t="shared" si="11"/>
        <v>0</v>
      </c>
      <c r="H80">
        <v>80</v>
      </c>
      <c r="I80" t="s">
        <v>52</v>
      </c>
      <c r="J80">
        <f t="shared" si="12"/>
        <v>2</v>
      </c>
      <c r="K80">
        <f t="shared" si="13"/>
        <v>0</v>
      </c>
      <c r="L80">
        <v>46</v>
      </c>
      <c r="M80" t="s">
        <v>44</v>
      </c>
      <c r="N80">
        <f t="shared" si="14"/>
        <v>241</v>
      </c>
      <c r="O80">
        <f t="shared" si="15"/>
        <v>0</v>
      </c>
      <c r="P80">
        <v>50</v>
      </c>
      <c r="Q80" t="s">
        <v>43</v>
      </c>
      <c r="R80">
        <f t="shared" si="16"/>
        <v>86</v>
      </c>
      <c r="S80">
        <f t="shared" si="17"/>
        <v>0</v>
      </c>
      <c r="T80">
        <v>57</v>
      </c>
      <c r="U80" t="s">
        <v>48</v>
      </c>
      <c r="V80">
        <f t="shared" si="18"/>
        <v>87</v>
      </c>
      <c r="W80">
        <f t="shared" si="19"/>
        <v>0</v>
      </c>
    </row>
    <row r="81" spans="1:24">
      <c r="A81">
        <v>25171752</v>
      </c>
      <c r="B81" t="s">
        <v>55</v>
      </c>
      <c r="C81" t="s">
        <v>88</v>
      </c>
      <c r="D81">
        <v>184</v>
      </c>
      <c r="F81">
        <f t="shared" si="10"/>
        <v>72</v>
      </c>
      <c r="G81" t="str">
        <f t="shared" si="11"/>
        <v>C1</v>
      </c>
      <c r="H81">
        <v>2</v>
      </c>
      <c r="J81">
        <f t="shared" si="12"/>
        <v>81</v>
      </c>
      <c r="K81" t="str">
        <f t="shared" si="13"/>
        <v>B1</v>
      </c>
      <c r="L81">
        <v>241</v>
      </c>
      <c r="N81">
        <f t="shared" si="14"/>
        <v>81</v>
      </c>
      <c r="O81" t="str">
        <f t="shared" si="15"/>
        <v>A1</v>
      </c>
      <c r="P81">
        <v>86</v>
      </c>
      <c r="R81">
        <f t="shared" si="16"/>
        <v>78</v>
      </c>
      <c r="S81" t="str">
        <f t="shared" si="17"/>
        <v>B1</v>
      </c>
      <c r="T81">
        <v>87</v>
      </c>
      <c r="V81">
        <f t="shared" si="18"/>
        <v>75</v>
      </c>
      <c r="W81" t="str">
        <f t="shared" si="19"/>
        <v>B2</v>
      </c>
      <c r="X81" t="s">
        <v>42</v>
      </c>
    </row>
    <row r="82" spans="1:24" hidden="1">
      <c r="D82">
        <v>72</v>
      </c>
      <c r="E82" t="s">
        <v>44</v>
      </c>
      <c r="F82">
        <f t="shared" si="10"/>
        <v>184</v>
      </c>
      <c r="G82">
        <f t="shared" si="11"/>
        <v>0</v>
      </c>
      <c r="H82">
        <v>81</v>
      </c>
      <c r="I82" t="s">
        <v>50</v>
      </c>
      <c r="J82">
        <f t="shared" si="12"/>
        <v>2</v>
      </c>
      <c r="K82">
        <f t="shared" si="13"/>
        <v>0</v>
      </c>
      <c r="L82">
        <v>81</v>
      </c>
      <c r="M82" t="s">
        <v>53</v>
      </c>
      <c r="N82">
        <f t="shared" si="14"/>
        <v>241</v>
      </c>
      <c r="O82">
        <f t="shared" si="15"/>
        <v>0</v>
      </c>
      <c r="P82">
        <v>78</v>
      </c>
      <c r="Q82" t="s">
        <v>50</v>
      </c>
      <c r="R82">
        <f t="shared" si="16"/>
        <v>86</v>
      </c>
      <c r="S82">
        <f t="shared" si="17"/>
        <v>0</v>
      </c>
      <c r="T82">
        <v>75</v>
      </c>
      <c r="U82" t="s">
        <v>52</v>
      </c>
      <c r="V82">
        <f t="shared" si="18"/>
        <v>87</v>
      </c>
      <c r="W82">
        <f t="shared" si="19"/>
        <v>0</v>
      </c>
    </row>
    <row r="83" spans="1:24">
      <c r="A83">
        <v>25171753</v>
      </c>
      <c r="B83" t="s">
        <v>40</v>
      </c>
      <c r="C83" t="s">
        <v>89</v>
      </c>
      <c r="D83">
        <v>184</v>
      </c>
      <c r="F83">
        <f t="shared" si="10"/>
        <v>61</v>
      </c>
      <c r="G83" t="str">
        <f t="shared" si="11"/>
        <v>C2</v>
      </c>
      <c r="H83">
        <v>2</v>
      </c>
      <c r="J83">
        <f t="shared" si="12"/>
        <v>76</v>
      </c>
      <c r="K83" t="str">
        <f t="shared" si="13"/>
        <v>B2</v>
      </c>
      <c r="L83">
        <v>241</v>
      </c>
      <c r="N83">
        <f t="shared" si="14"/>
        <v>59</v>
      </c>
      <c r="O83" t="str">
        <f t="shared" si="15"/>
        <v>B1</v>
      </c>
      <c r="P83">
        <v>86</v>
      </c>
      <c r="R83">
        <f t="shared" si="16"/>
        <v>64</v>
      </c>
      <c r="S83" t="str">
        <f t="shared" si="17"/>
        <v>B2</v>
      </c>
      <c r="T83">
        <v>87</v>
      </c>
      <c r="V83">
        <f t="shared" si="18"/>
        <v>72</v>
      </c>
      <c r="W83" t="str">
        <f t="shared" si="19"/>
        <v>C1</v>
      </c>
      <c r="X83" t="s">
        <v>42</v>
      </c>
    </row>
    <row r="84" spans="1:24" hidden="1">
      <c r="D84">
        <v>61</v>
      </c>
      <c r="E84" t="s">
        <v>43</v>
      </c>
      <c r="F84">
        <f t="shared" si="10"/>
        <v>184</v>
      </c>
      <c r="G84">
        <f t="shared" si="11"/>
        <v>0</v>
      </c>
      <c r="H84">
        <v>76</v>
      </c>
      <c r="I84" t="s">
        <v>52</v>
      </c>
      <c r="J84">
        <f t="shared" si="12"/>
        <v>2</v>
      </c>
      <c r="K84">
        <f t="shared" si="13"/>
        <v>0</v>
      </c>
      <c r="L84">
        <v>59</v>
      </c>
      <c r="M84" t="s">
        <v>50</v>
      </c>
      <c r="N84">
        <f t="shared" si="14"/>
        <v>241</v>
      </c>
      <c r="O84">
        <f t="shared" si="15"/>
        <v>0</v>
      </c>
      <c r="P84">
        <v>64</v>
      </c>
      <c r="Q84" t="s">
        <v>52</v>
      </c>
      <c r="R84">
        <f t="shared" si="16"/>
        <v>86</v>
      </c>
      <c r="S84">
        <f t="shared" si="17"/>
        <v>0</v>
      </c>
      <c r="T84">
        <v>72</v>
      </c>
      <c r="U84" t="s">
        <v>44</v>
      </c>
      <c r="V84">
        <f t="shared" si="18"/>
        <v>87</v>
      </c>
      <c r="W84">
        <f t="shared" si="19"/>
        <v>0</v>
      </c>
    </row>
    <row r="85" spans="1:24">
      <c r="A85">
        <v>25171754</v>
      </c>
      <c r="B85" t="s">
        <v>55</v>
      </c>
      <c r="C85" t="s">
        <v>90</v>
      </c>
      <c r="D85">
        <v>184</v>
      </c>
      <c r="F85">
        <f t="shared" si="10"/>
        <v>59</v>
      </c>
      <c r="G85" t="str">
        <f t="shared" si="11"/>
        <v>D1</v>
      </c>
      <c r="H85">
        <v>2</v>
      </c>
      <c r="J85">
        <f t="shared" si="12"/>
        <v>64</v>
      </c>
      <c r="K85" t="str">
        <f t="shared" si="13"/>
        <v>C2</v>
      </c>
      <c r="L85">
        <v>241</v>
      </c>
      <c r="N85">
        <f t="shared" si="14"/>
        <v>48</v>
      </c>
      <c r="O85" t="str">
        <f t="shared" si="15"/>
        <v>C1</v>
      </c>
      <c r="P85">
        <v>86</v>
      </c>
      <c r="R85">
        <f t="shared" si="16"/>
        <v>38</v>
      </c>
      <c r="S85" t="str">
        <f t="shared" si="17"/>
        <v>D2</v>
      </c>
      <c r="T85">
        <v>87</v>
      </c>
      <c r="V85">
        <f t="shared" si="18"/>
        <v>55</v>
      </c>
      <c r="W85" t="str">
        <f t="shared" si="19"/>
        <v>D1</v>
      </c>
      <c r="X85" t="s">
        <v>42</v>
      </c>
    </row>
    <row r="86" spans="1:24" hidden="1">
      <c r="D86">
        <v>59</v>
      </c>
      <c r="E86" t="s">
        <v>48</v>
      </c>
      <c r="F86">
        <f t="shared" si="10"/>
        <v>184</v>
      </c>
      <c r="G86">
        <f t="shared" si="11"/>
        <v>0</v>
      </c>
      <c r="H86">
        <v>64</v>
      </c>
      <c r="I86" t="s">
        <v>43</v>
      </c>
      <c r="J86">
        <f t="shared" si="12"/>
        <v>2</v>
      </c>
      <c r="K86">
        <f t="shared" si="13"/>
        <v>0</v>
      </c>
      <c r="L86">
        <v>48</v>
      </c>
      <c r="M86" t="s">
        <v>44</v>
      </c>
      <c r="N86">
        <f t="shared" si="14"/>
        <v>241</v>
      </c>
      <c r="O86">
        <f t="shared" si="15"/>
        <v>0</v>
      </c>
      <c r="P86">
        <v>38</v>
      </c>
      <c r="Q86" t="s">
        <v>47</v>
      </c>
      <c r="R86">
        <f t="shared" si="16"/>
        <v>86</v>
      </c>
      <c r="S86">
        <f t="shared" si="17"/>
        <v>0</v>
      </c>
      <c r="T86">
        <v>55</v>
      </c>
      <c r="U86" t="s">
        <v>48</v>
      </c>
      <c r="V86">
        <f t="shared" si="18"/>
        <v>87</v>
      </c>
      <c r="W86">
        <f t="shared" si="19"/>
        <v>0</v>
      </c>
    </row>
    <row r="87" spans="1:24">
      <c r="A87">
        <v>25171755</v>
      </c>
      <c r="B87" t="s">
        <v>40</v>
      </c>
      <c r="C87" t="s">
        <v>91</v>
      </c>
      <c r="D87">
        <v>184</v>
      </c>
      <c r="F87">
        <f t="shared" si="10"/>
        <v>48</v>
      </c>
      <c r="G87" t="str">
        <f t="shared" si="11"/>
        <v>D2</v>
      </c>
      <c r="H87">
        <v>2</v>
      </c>
      <c r="J87">
        <f t="shared" si="12"/>
        <v>66</v>
      </c>
      <c r="K87" t="str">
        <f t="shared" si="13"/>
        <v>C2</v>
      </c>
      <c r="L87">
        <v>241</v>
      </c>
      <c r="N87">
        <f t="shared" si="14"/>
        <v>45</v>
      </c>
      <c r="O87" t="str">
        <f t="shared" si="15"/>
        <v>C1</v>
      </c>
      <c r="P87">
        <v>86</v>
      </c>
      <c r="R87">
        <f t="shared" si="16"/>
        <v>39</v>
      </c>
      <c r="S87" t="str">
        <f t="shared" si="17"/>
        <v>D2</v>
      </c>
      <c r="T87">
        <v>87</v>
      </c>
      <c r="V87">
        <f t="shared" si="18"/>
        <v>54</v>
      </c>
      <c r="W87" t="str">
        <f t="shared" si="19"/>
        <v>D1</v>
      </c>
      <c r="X87" t="s">
        <v>42</v>
      </c>
    </row>
    <row r="88" spans="1:24" hidden="1">
      <c r="D88">
        <v>48</v>
      </c>
      <c r="E88" t="s">
        <v>47</v>
      </c>
      <c r="F88">
        <f t="shared" si="10"/>
        <v>184</v>
      </c>
      <c r="G88">
        <f t="shared" si="11"/>
        <v>0</v>
      </c>
      <c r="H88">
        <v>66</v>
      </c>
      <c r="I88" t="s">
        <v>43</v>
      </c>
      <c r="J88">
        <f t="shared" si="12"/>
        <v>2</v>
      </c>
      <c r="K88">
        <f t="shared" si="13"/>
        <v>0</v>
      </c>
      <c r="L88">
        <v>45</v>
      </c>
      <c r="M88" t="s">
        <v>44</v>
      </c>
      <c r="N88">
        <f t="shared" si="14"/>
        <v>241</v>
      </c>
      <c r="O88">
        <f t="shared" si="15"/>
        <v>0</v>
      </c>
      <c r="P88">
        <v>39</v>
      </c>
      <c r="Q88" t="s">
        <v>47</v>
      </c>
      <c r="R88">
        <f t="shared" si="16"/>
        <v>86</v>
      </c>
      <c r="S88">
        <f t="shared" si="17"/>
        <v>0</v>
      </c>
      <c r="T88">
        <v>54</v>
      </c>
      <c r="U88" t="s">
        <v>48</v>
      </c>
      <c r="V88">
        <f t="shared" si="18"/>
        <v>87</v>
      </c>
      <c r="W88">
        <f t="shared" si="19"/>
        <v>0</v>
      </c>
    </row>
    <row r="89" spans="1:24">
      <c r="A89">
        <v>25171756</v>
      </c>
      <c r="B89" t="s">
        <v>55</v>
      </c>
      <c r="C89" t="s">
        <v>92</v>
      </c>
      <c r="D89">
        <v>184</v>
      </c>
      <c r="F89">
        <f t="shared" si="10"/>
        <v>65</v>
      </c>
      <c r="G89" t="str">
        <f t="shared" si="11"/>
        <v>C2</v>
      </c>
      <c r="H89">
        <v>2</v>
      </c>
      <c r="J89">
        <f t="shared" si="12"/>
        <v>76</v>
      </c>
      <c r="K89" t="str">
        <f t="shared" si="13"/>
        <v>B2</v>
      </c>
      <c r="L89">
        <v>241</v>
      </c>
      <c r="N89">
        <f t="shared" si="14"/>
        <v>39</v>
      </c>
      <c r="O89" t="str">
        <f t="shared" si="15"/>
        <v>D1</v>
      </c>
      <c r="P89">
        <v>86</v>
      </c>
      <c r="R89">
        <f t="shared" si="16"/>
        <v>52</v>
      </c>
      <c r="S89" t="str">
        <f t="shared" si="17"/>
        <v>C2</v>
      </c>
      <c r="T89">
        <v>87</v>
      </c>
      <c r="V89">
        <f t="shared" si="18"/>
        <v>66</v>
      </c>
      <c r="W89" t="str">
        <f t="shared" si="19"/>
        <v>C1</v>
      </c>
      <c r="X89" t="s">
        <v>42</v>
      </c>
    </row>
    <row r="90" spans="1:24" hidden="1">
      <c r="D90">
        <v>65</v>
      </c>
      <c r="E90" t="s">
        <v>43</v>
      </c>
      <c r="F90">
        <f t="shared" si="10"/>
        <v>184</v>
      </c>
      <c r="G90">
        <f t="shared" si="11"/>
        <v>0</v>
      </c>
      <c r="H90">
        <v>76</v>
      </c>
      <c r="I90" t="s">
        <v>52</v>
      </c>
      <c r="J90">
        <f t="shared" si="12"/>
        <v>2</v>
      </c>
      <c r="K90">
        <f t="shared" si="13"/>
        <v>0</v>
      </c>
      <c r="L90">
        <v>39</v>
      </c>
      <c r="M90" t="s">
        <v>48</v>
      </c>
      <c r="N90">
        <f t="shared" si="14"/>
        <v>241</v>
      </c>
      <c r="O90">
        <f t="shared" si="15"/>
        <v>0</v>
      </c>
      <c r="P90">
        <v>52</v>
      </c>
      <c r="Q90" t="s">
        <v>43</v>
      </c>
      <c r="R90">
        <f t="shared" si="16"/>
        <v>86</v>
      </c>
      <c r="S90">
        <f t="shared" si="17"/>
        <v>0</v>
      </c>
      <c r="T90">
        <v>66</v>
      </c>
      <c r="U90" t="s">
        <v>44</v>
      </c>
      <c r="V90">
        <f t="shared" si="18"/>
        <v>87</v>
      </c>
      <c r="W90">
        <f t="shared" si="19"/>
        <v>0</v>
      </c>
    </row>
    <row r="91" spans="1:24">
      <c r="A91">
        <v>25171757</v>
      </c>
      <c r="B91" t="s">
        <v>40</v>
      </c>
      <c r="C91" t="s">
        <v>93</v>
      </c>
      <c r="D91">
        <v>184</v>
      </c>
      <c r="F91">
        <f t="shared" si="10"/>
        <v>54</v>
      </c>
      <c r="G91" t="str">
        <f t="shared" si="11"/>
        <v>D1</v>
      </c>
      <c r="H91">
        <v>2</v>
      </c>
      <c r="J91">
        <f t="shared" si="12"/>
        <v>83</v>
      </c>
      <c r="K91" t="str">
        <f t="shared" si="13"/>
        <v>B1</v>
      </c>
      <c r="L91">
        <v>241</v>
      </c>
      <c r="N91">
        <f t="shared" si="14"/>
        <v>47</v>
      </c>
      <c r="O91" t="str">
        <f t="shared" si="15"/>
        <v>C1</v>
      </c>
      <c r="P91">
        <v>86</v>
      </c>
      <c r="R91">
        <f t="shared" si="16"/>
        <v>43</v>
      </c>
      <c r="S91" t="str">
        <f t="shared" si="17"/>
        <v>D1</v>
      </c>
      <c r="T91">
        <v>87</v>
      </c>
      <c r="V91">
        <f t="shared" si="18"/>
        <v>61</v>
      </c>
      <c r="W91" t="str">
        <f t="shared" si="19"/>
        <v>C2</v>
      </c>
      <c r="X91" t="s">
        <v>42</v>
      </c>
    </row>
    <row r="92" spans="1:24" hidden="1">
      <c r="D92">
        <v>54</v>
      </c>
      <c r="E92" t="s">
        <v>48</v>
      </c>
      <c r="F92">
        <f t="shared" si="10"/>
        <v>0</v>
      </c>
      <c r="G92">
        <f t="shared" si="11"/>
        <v>0</v>
      </c>
      <c r="H92">
        <v>83</v>
      </c>
      <c r="I92" t="s">
        <v>50</v>
      </c>
      <c r="J92">
        <f t="shared" si="12"/>
        <v>0</v>
      </c>
      <c r="K92">
        <f t="shared" si="13"/>
        <v>0</v>
      </c>
      <c r="L92">
        <v>47</v>
      </c>
      <c r="M92" t="s">
        <v>44</v>
      </c>
      <c r="N92">
        <f t="shared" si="14"/>
        <v>0</v>
      </c>
      <c r="O92">
        <f t="shared" si="15"/>
        <v>0</v>
      </c>
      <c r="P92">
        <v>43</v>
      </c>
      <c r="Q92" t="s">
        <v>48</v>
      </c>
      <c r="R92">
        <f t="shared" si="16"/>
        <v>0</v>
      </c>
      <c r="S92">
        <f t="shared" si="17"/>
        <v>0</v>
      </c>
      <c r="T92">
        <v>61</v>
      </c>
      <c r="U92" t="s">
        <v>43</v>
      </c>
      <c r="V92">
        <f t="shared" si="18"/>
        <v>0</v>
      </c>
      <c r="W92">
        <f t="shared" si="19"/>
        <v>0</v>
      </c>
    </row>
    <row r="93" spans="1:24" hidden="1">
      <c r="F93">
        <f t="shared" si="10"/>
        <v>184</v>
      </c>
      <c r="G93">
        <f t="shared" si="11"/>
        <v>0</v>
      </c>
      <c r="J93">
        <f t="shared" si="12"/>
        <v>2</v>
      </c>
      <c r="K93">
        <f t="shared" si="13"/>
        <v>0</v>
      </c>
      <c r="N93">
        <f t="shared" si="14"/>
        <v>241</v>
      </c>
      <c r="O93">
        <f t="shared" si="15"/>
        <v>0</v>
      </c>
      <c r="R93">
        <f t="shared" si="16"/>
        <v>86</v>
      </c>
      <c r="S93">
        <f t="shared" si="17"/>
        <v>0</v>
      </c>
      <c r="V93">
        <f t="shared" si="18"/>
        <v>87</v>
      </c>
      <c r="W93">
        <f t="shared" si="19"/>
        <v>0</v>
      </c>
    </row>
    <row r="94" spans="1:24">
      <c r="A94">
        <v>25171758</v>
      </c>
      <c r="B94" t="s">
        <v>40</v>
      </c>
      <c r="C94" t="s">
        <v>94</v>
      </c>
      <c r="D94">
        <v>184</v>
      </c>
      <c r="F94">
        <f t="shared" si="10"/>
        <v>66</v>
      </c>
      <c r="G94" t="str">
        <f t="shared" si="11"/>
        <v>C2</v>
      </c>
      <c r="H94">
        <v>2</v>
      </c>
      <c r="J94">
        <f t="shared" si="12"/>
        <v>76</v>
      </c>
      <c r="K94" t="str">
        <f t="shared" si="13"/>
        <v>B2</v>
      </c>
      <c r="L94">
        <v>241</v>
      </c>
      <c r="N94">
        <f t="shared" si="14"/>
        <v>50</v>
      </c>
      <c r="O94" t="str">
        <f t="shared" si="15"/>
        <v>B2</v>
      </c>
      <c r="P94">
        <v>86</v>
      </c>
      <c r="R94">
        <f t="shared" si="16"/>
        <v>53</v>
      </c>
      <c r="S94" t="str">
        <f t="shared" si="17"/>
        <v>C2</v>
      </c>
      <c r="T94">
        <v>87</v>
      </c>
      <c r="V94">
        <f t="shared" si="18"/>
        <v>61</v>
      </c>
      <c r="W94" t="str">
        <f t="shared" si="19"/>
        <v>C2</v>
      </c>
      <c r="X94" t="s">
        <v>42</v>
      </c>
    </row>
    <row r="95" spans="1:24" hidden="1">
      <c r="D95">
        <v>66</v>
      </c>
      <c r="E95" t="s">
        <v>43</v>
      </c>
      <c r="F95">
        <f t="shared" si="10"/>
        <v>184</v>
      </c>
      <c r="G95">
        <f t="shared" si="11"/>
        <v>0</v>
      </c>
      <c r="H95">
        <v>76</v>
      </c>
      <c r="I95" t="s">
        <v>52</v>
      </c>
      <c r="J95">
        <f t="shared" si="12"/>
        <v>2</v>
      </c>
      <c r="K95">
        <f t="shared" si="13"/>
        <v>0</v>
      </c>
      <c r="L95">
        <v>50</v>
      </c>
      <c r="M95" t="s">
        <v>52</v>
      </c>
      <c r="N95">
        <f t="shared" si="14"/>
        <v>41</v>
      </c>
      <c r="O95">
        <f t="shared" si="15"/>
        <v>0</v>
      </c>
      <c r="P95">
        <v>53</v>
      </c>
      <c r="Q95" t="s">
        <v>43</v>
      </c>
      <c r="R95">
        <f t="shared" si="16"/>
        <v>86</v>
      </c>
      <c r="S95">
        <f t="shared" si="17"/>
        <v>0</v>
      </c>
      <c r="T95">
        <v>61</v>
      </c>
      <c r="U95" t="s">
        <v>43</v>
      </c>
      <c r="V95">
        <f t="shared" si="18"/>
        <v>87</v>
      </c>
      <c r="W95">
        <f t="shared" si="19"/>
        <v>0</v>
      </c>
    </row>
    <row r="96" spans="1:24">
      <c r="A96">
        <v>25171759</v>
      </c>
      <c r="B96" t="s">
        <v>40</v>
      </c>
      <c r="C96" t="s">
        <v>95</v>
      </c>
      <c r="D96">
        <v>184</v>
      </c>
      <c r="F96">
        <f t="shared" si="10"/>
        <v>62</v>
      </c>
      <c r="G96" t="str">
        <f t="shared" si="11"/>
        <v>C2</v>
      </c>
      <c r="H96">
        <v>2</v>
      </c>
      <c r="J96">
        <f t="shared" si="12"/>
        <v>72</v>
      </c>
      <c r="K96" t="str">
        <f t="shared" si="13"/>
        <v>C1</v>
      </c>
      <c r="L96">
        <v>41</v>
      </c>
      <c r="N96">
        <f t="shared" si="14"/>
        <v>67</v>
      </c>
      <c r="O96" t="str">
        <f t="shared" si="15"/>
        <v>B2</v>
      </c>
      <c r="P96">
        <v>86</v>
      </c>
      <c r="R96">
        <f t="shared" si="16"/>
        <v>57</v>
      </c>
      <c r="S96" t="str">
        <f t="shared" si="17"/>
        <v>C1</v>
      </c>
      <c r="T96">
        <v>87</v>
      </c>
      <c r="V96">
        <f t="shared" si="18"/>
        <v>66</v>
      </c>
      <c r="W96" t="str">
        <f t="shared" si="19"/>
        <v>C1</v>
      </c>
      <c r="X96" t="s">
        <v>42</v>
      </c>
    </row>
    <row r="97" spans="1:24" hidden="1">
      <c r="D97">
        <v>62</v>
      </c>
      <c r="E97" t="s">
        <v>43</v>
      </c>
      <c r="F97">
        <f t="shared" si="10"/>
        <v>184</v>
      </c>
      <c r="G97">
        <f t="shared" si="11"/>
        <v>0</v>
      </c>
      <c r="H97">
        <v>72</v>
      </c>
      <c r="I97" t="s">
        <v>44</v>
      </c>
      <c r="J97">
        <f t="shared" si="12"/>
        <v>2</v>
      </c>
      <c r="K97">
        <f t="shared" si="13"/>
        <v>0</v>
      </c>
      <c r="L97">
        <v>67</v>
      </c>
      <c r="M97" t="s">
        <v>52</v>
      </c>
      <c r="N97">
        <f t="shared" si="14"/>
        <v>241</v>
      </c>
      <c r="O97">
        <f t="shared" si="15"/>
        <v>0</v>
      </c>
      <c r="P97">
        <v>57</v>
      </c>
      <c r="Q97" t="s">
        <v>44</v>
      </c>
      <c r="R97">
        <f t="shared" si="16"/>
        <v>86</v>
      </c>
      <c r="S97">
        <f t="shared" si="17"/>
        <v>0</v>
      </c>
      <c r="T97">
        <v>66</v>
      </c>
      <c r="U97" t="s">
        <v>44</v>
      </c>
      <c r="V97">
        <f t="shared" si="18"/>
        <v>87</v>
      </c>
      <c r="W97">
        <f t="shared" si="19"/>
        <v>0</v>
      </c>
    </row>
    <row r="98" spans="1:24">
      <c r="A98">
        <v>25171760</v>
      </c>
      <c r="B98" t="s">
        <v>40</v>
      </c>
      <c r="C98" t="s">
        <v>96</v>
      </c>
      <c r="D98">
        <v>184</v>
      </c>
      <c r="F98">
        <f t="shared" si="10"/>
        <v>49</v>
      </c>
      <c r="G98" t="str">
        <f t="shared" si="11"/>
        <v>D2</v>
      </c>
      <c r="H98">
        <v>2</v>
      </c>
      <c r="J98">
        <f t="shared" si="12"/>
        <v>55</v>
      </c>
      <c r="K98" t="str">
        <f t="shared" si="13"/>
        <v>D1</v>
      </c>
      <c r="L98">
        <v>241</v>
      </c>
      <c r="N98">
        <f t="shared" si="14"/>
        <v>49</v>
      </c>
      <c r="O98" t="str">
        <f t="shared" si="15"/>
        <v>C1</v>
      </c>
      <c r="P98">
        <v>86</v>
      </c>
      <c r="R98">
        <f t="shared" si="16"/>
        <v>34</v>
      </c>
      <c r="S98" t="str">
        <f t="shared" si="17"/>
        <v>D2</v>
      </c>
      <c r="T98">
        <v>87</v>
      </c>
      <c r="V98">
        <f t="shared" si="18"/>
        <v>43</v>
      </c>
      <c r="W98" t="str">
        <f t="shared" si="19"/>
        <v>D2</v>
      </c>
      <c r="X98" t="s">
        <v>42</v>
      </c>
    </row>
    <row r="99" spans="1:24" hidden="1">
      <c r="D99">
        <v>49</v>
      </c>
      <c r="E99" t="s">
        <v>47</v>
      </c>
      <c r="F99">
        <f t="shared" si="10"/>
        <v>184</v>
      </c>
      <c r="G99">
        <f t="shared" si="11"/>
        <v>0</v>
      </c>
      <c r="H99">
        <v>55</v>
      </c>
      <c r="I99" t="s">
        <v>48</v>
      </c>
      <c r="J99">
        <f t="shared" si="12"/>
        <v>2</v>
      </c>
      <c r="K99">
        <f t="shared" si="13"/>
        <v>0</v>
      </c>
      <c r="L99">
        <v>49</v>
      </c>
      <c r="M99" t="s">
        <v>44</v>
      </c>
      <c r="N99">
        <f t="shared" si="14"/>
        <v>41</v>
      </c>
      <c r="O99">
        <f t="shared" si="15"/>
        <v>0</v>
      </c>
      <c r="P99">
        <v>34</v>
      </c>
      <c r="Q99" t="s">
        <v>47</v>
      </c>
      <c r="R99">
        <f t="shared" si="16"/>
        <v>86</v>
      </c>
      <c r="S99">
        <f t="shared" si="17"/>
        <v>0</v>
      </c>
      <c r="T99">
        <v>43</v>
      </c>
      <c r="U99" t="s">
        <v>47</v>
      </c>
      <c r="V99">
        <f t="shared" si="18"/>
        <v>87</v>
      </c>
      <c r="W99">
        <f t="shared" si="19"/>
        <v>0</v>
      </c>
    </row>
    <row r="100" spans="1:24">
      <c r="A100">
        <v>25171761</v>
      </c>
      <c r="B100" t="s">
        <v>40</v>
      </c>
      <c r="C100" t="s">
        <v>97</v>
      </c>
      <c r="D100">
        <v>184</v>
      </c>
      <c r="F100">
        <f t="shared" si="10"/>
        <v>89</v>
      </c>
      <c r="G100" t="str">
        <f t="shared" si="11"/>
        <v>A2</v>
      </c>
      <c r="H100">
        <v>2</v>
      </c>
      <c r="J100">
        <f t="shared" si="12"/>
        <v>92</v>
      </c>
      <c r="K100" t="str">
        <f t="shared" si="13"/>
        <v>A1</v>
      </c>
      <c r="L100">
        <v>41</v>
      </c>
      <c r="N100">
        <f t="shared" si="14"/>
        <v>86</v>
      </c>
      <c r="O100" t="str">
        <f t="shared" si="15"/>
        <v>A2</v>
      </c>
      <c r="P100">
        <v>86</v>
      </c>
      <c r="R100">
        <f t="shared" si="16"/>
        <v>92</v>
      </c>
      <c r="S100" t="str">
        <f t="shared" si="17"/>
        <v>A2</v>
      </c>
      <c r="T100">
        <v>87</v>
      </c>
      <c r="V100">
        <f t="shared" si="18"/>
        <v>88</v>
      </c>
      <c r="W100" t="str">
        <f t="shared" si="19"/>
        <v>A2</v>
      </c>
      <c r="X100" t="s">
        <v>42</v>
      </c>
    </row>
    <row r="101" spans="1:24" hidden="1">
      <c r="D101">
        <v>89</v>
      </c>
      <c r="E101" t="s">
        <v>45</v>
      </c>
      <c r="F101">
        <f t="shared" si="10"/>
        <v>184</v>
      </c>
      <c r="G101">
        <f t="shared" si="11"/>
        <v>0</v>
      </c>
      <c r="H101">
        <v>92</v>
      </c>
      <c r="I101" t="s">
        <v>53</v>
      </c>
      <c r="J101">
        <f t="shared" si="12"/>
        <v>2</v>
      </c>
      <c r="K101">
        <f t="shared" si="13"/>
        <v>0</v>
      </c>
      <c r="L101">
        <v>86</v>
      </c>
      <c r="M101" t="s">
        <v>45</v>
      </c>
      <c r="N101">
        <f t="shared" si="14"/>
        <v>241</v>
      </c>
      <c r="O101">
        <f t="shared" si="15"/>
        <v>0</v>
      </c>
      <c r="P101">
        <v>92</v>
      </c>
      <c r="Q101" t="s">
        <v>45</v>
      </c>
      <c r="R101">
        <f t="shared" si="16"/>
        <v>86</v>
      </c>
      <c r="S101">
        <f t="shared" si="17"/>
        <v>0</v>
      </c>
      <c r="T101">
        <v>88</v>
      </c>
      <c r="U101" t="s">
        <v>45</v>
      </c>
      <c r="V101">
        <f t="shared" si="18"/>
        <v>87</v>
      </c>
      <c r="W101">
        <f t="shared" si="19"/>
        <v>0</v>
      </c>
    </row>
    <row r="102" spans="1:24">
      <c r="A102">
        <v>25171762</v>
      </c>
      <c r="B102" t="s">
        <v>55</v>
      </c>
      <c r="C102" t="s">
        <v>98</v>
      </c>
      <c r="D102">
        <v>184</v>
      </c>
      <c r="F102">
        <f t="shared" si="10"/>
        <v>86</v>
      </c>
      <c r="G102" t="str">
        <f t="shared" si="11"/>
        <v>B1</v>
      </c>
      <c r="H102">
        <v>2</v>
      </c>
      <c r="J102">
        <f t="shared" si="12"/>
        <v>83</v>
      </c>
      <c r="K102" t="str">
        <f t="shared" si="13"/>
        <v>B1</v>
      </c>
      <c r="L102">
        <v>241</v>
      </c>
      <c r="N102">
        <f t="shared" si="14"/>
        <v>85</v>
      </c>
      <c r="O102" t="str">
        <f t="shared" si="15"/>
        <v>A1</v>
      </c>
      <c r="P102">
        <v>86</v>
      </c>
      <c r="R102">
        <f t="shared" si="16"/>
        <v>77</v>
      </c>
      <c r="S102" t="str">
        <f t="shared" si="17"/>
        <v>B1</v>
      </c>
      <c r="T102">
        <v>87</v>
      </c>
      <c r="V102">
        <f t="shared" si="18"/>
        <v>91</v>
      </c>
      <c r="W102" t="str">
        <f t="shared" si="19"/>
        <v>A2</v>
      </c>
      <c r="X102" t="s">
        <v>42</v>
      </c>
    </row>
    <row r="103" spans="1:24" hidden="1">
      <c r="D103">
        <v>86</v>
      </c>
      <c r="E103" t="s">
        <v>50</v>
      </c>
      <c r="F103">
        <f t="shared" si="10"/>
        <v>184</v>
      </c>
      <c r="G103">
        <f t="shared" si="11"/>
        <v>0</v>
      </c>
      <c r="H103">
        <v>83</v>
      </c>
      <c r="I103" t="s">
        <v>50</v>
      </c>
      <c r="J103">
        <f t="shared" si="12"/>
        <v>2</v>
      </c>
      <c r="K103">
        <f t="shared" si="13"/>
        <v>0</v>
      </c>
      <c r="L103">
        <v>85</v>
      </c>
      <c r="M103" t="s">
        <v>53</v>
      </c>
      <c r="N103">
        <f t="shared" si="14"/>
        <v>241</v>
      </c>
      <c r="O103">
        <f t="shared" si="15"/>
        <v>0</v>
      </c>
      <c r="P103">
        <v>77</v>
      </c>
      <c r="Q103" t="s">
        <v>50</v>
      </c>
      <c r="R103">
        <f t="shared" si="16"/>
        <v>86</v>
      </c>
      <c r="S103">
        <f t="shared" si="17"/>
        <v>0</v>
      </c>
      <c r="T103">
        <v>91</v>
      </c>
      <c r="U103" t="s">
        <v>45</v>
      </c>
      <c r="V103">
        <f t="shared" si="18"/>
        <v>87</v>
      </c>
      <c r="W103">
        <f t="shared" si="19"/>
        <v>0</v>
      </c>
    </row>
    <row r="104" spans="1:24">
      <c r="A104">
        <v>25171763</v>
      </c>
      <c r="B104" t="s">
        <v>40</v>
      </c>
      <c r="C104" t="s">
        <v>99</v>
      </c>
      <c r="D104">
        <v>184</v>
      </c>
      <c r="F104">
        <f t="shared" si="10"/>
        <v>67</v>
      </c>
      <c r="G104" t="str">
        <f t="shared" si="11"/>
        <v>C2</v>
      </c>
      <c r="H104">
        <v>2</v>
      </c>
      <c r="J104">
        <f t="shared" si="12"/>
        <v>60</v>
      </c>
      <c r="K104" t="str">
        <f t="shared" si="13"/>
        <v>D1</v>
      </c>
      <c r="L104">
        <v>241</v>
      </c>
      <c r="N104">
        <f t="shared" si="14"/>
        <v>51</v>
      </c>
      <c r="O104" t="str">
        <f t="shared" si="15"/>
        <v>B2</v>
      </c>
      <c r="P104">
        <v>86</v>
      </c>
      <c r="R104">
        <f t="shared" si="16"/>
        <v>41</v>
      </c>
      <c r="S104" t="str">
        <f t="shared" si="17"/>
        <v>D1</v>
      </c>
      <c r="T104">
        <v>87</v>
      </c>
      <c r="V104">
        <f t="shared" si="18"/>
        <v>65</v>
      </c>
      <c r="W104" t="str">
        <f t="shared" si="19"/>
        <v>C2</v>
      </c>
      <c r="X104" t="s">
        <v>42</v>
      </c>
    </row>
    <row r="105" spans="1:24" hidden="1">
      <c r="D105">
        <v>67</v>
      </c>
      <c r="E105" t="s">
        <v>43</v>
      </c>
      <c r="F105">
        <f t="shared" si="10"/>
        <v>184</v>
      </c>
      <c r="G105">
        <f t="shared" si="11"/>
        <v>0</v>
      </c>
      <c r="H105">
        <v>60</v>
      </c>
      <c r="I105" t="s">
        <v>48</v>
      </c>
      <c r="J105">
        <f t="shared" si="12"/>
        <v>2</v>
      </c>
      <c r="K105">
        <f t="shared" si="13"/>
        <v>0</v>
      </c>
      <c r="L105">
        <v>51</v>
      </c>
      <c r="M105" t="s">
        <v>52</v>
      </c>
      <c r="N105">
        <f t="shared" si="14"/>
        <v>241</v>
      </c>
      <c r="O105">
        <f t="shared" si="15"/>
        <v>0</v>
      </c>
      <c r="P105">
        <v>41</v>
      </c>
      <c r="Q105" t="s">
        <v>48</v>
      </c>
      <c r="R105">
        <f t="shared" si="16"/>
        <v>86</v>
      </c>
      <c r="S105">
        <f t="shared" si="17"/>
        <v>0</v>
      </c>
      <c r="T105">
        <v>65</v>
      </c>
      <c r="U105" t="s">
        <v>43</v>
      </c>
      <c r="V105">
        <f t="shared" si="18"/>
        <v>87</v>
      </c>
      <c r="W105">
        <f t="shared" si="19"/>
        <v>0</v>
      </c>
    </row>
    <row r="106" spans="1:24">
      <c r="A106">
        <v>25171764</v>
      </c>
      <c r="B106" t="s">
        <v>40</v>
      </c>
      <c r="C106" t="s">
        <v>100</v>
      </c>
      <c r="D106">
        <v>184</v>
      </c>
      <c r="F106">
        <f t="shared" si="10"/>
        <v>60</v>
      </c>
      <c r="G106" t="str">
        <f t="shared" si="11"/>
        <v>D1</v>
      </c>
      <c r="H106">
        <v>2</v>
      </c>
      <c r="J106">
        <f t="shared" si="12"/>
        <v>71</v>
      </c>
      <c r="K106" t="str">
        <f t="shared" si="13"/>
        <v>C1</v>
      </c>
      <c r="L106">
        <v>241</v>
      </c>
      <c r="N106">
        <f t="shared" si="14"/>
        <v>35</v>
      </c>
      <c r="O106" t="str">
        <f t="shared" si="15"/>
        <v>D1</v>
      </c>
      <c r="P106">
        <v>86</v>
      </c>
      <c r="R106">
        <f t="shared" si="16"/>
        <v>46</v>
      </c>
      <c r="S106" t="str">
        <f t="shared" si="17"/>
        <v>D1</v>
      </c>
      <c r="T106">
        <v>87</v>
      </c>
      <c r="V106">
        <f t="shared" si="18"/>
        <v>72</v>
      </c>
      <c r="W106" t="str">
        <f t="shared" si="19"/>
        <v>C1</v>
      </c>
      <c r="X106" t="s">
        <v>42</v>
      </c>
    </row>
    <row r="107" spans="1:24" hidden="1">
      <c r="D107">
        <v>60</v>
      </c>
      <c r="E107" t="s">
        <v>48</v>
      </c>
      <c r="F107">
        <f t="shared" si="10"/>
        <v>184</v>
      </c>
      <c r="G107">
        <f t="shared" si="11"/>
        <v>0</v>
      </c>
      <c r="H107">
        <v>71</v>
      </c>
      <c r="I107" t="s">
        <v>44</v>
      </c>
      <c r="J107">
        <f t="shared" si="12"/>
        <v>2</v>
      </c>
      <c r="K107">
        <f t="shared" si="13"/>
        <v>0</v>
      </c>
      <c r="L107">
        <v>35</v>
      </c>
      <c r="M107" t="s">
        <v>48</v>
      </c>
      <c r="N107">
        <f t="shared" si="14"/>
        <v>241</v>
      </c>
      <c r="O107">
        <f t="shared" si="15"/>
        <v>0</v>
      </c>
      <c r="P107">
        <v>46</v>
      </c>
      <c r="Q107" t="s">
        <v>48</v>
      </c>
      <c r="R107">
        <f t="shared" si="16"/>
        <v>86</v>
      </c>
      <c r="S107">
        <f t="shared" si="17"/>
        <v>0</v>
      </c>
      <c r="T107">
        <v>72</v>
      </c>
      <c r="U107" t="s">
        <v>44</v>
      </c>
      <c r="V107">
        <f t="shared" si="18"/>
        <v>87</v>
      </c>
      <c r="W107">
        <f t="shared" si="19"/>
        <v>0</v>
      </c>
    </row>
    <row r="108" spans="1:24">
      <c r="A108">
        <v>25171765</v>
      </c>
      <c r="B108" t="s">
        <v>40</v>
      </c>
      <c r="C108" t="s">
        <v>101</v>
      </c>
      <c r="D108">
        <v>184</v>
      </c>
      <c r="F108">
        <f t="shared" si="10"/>
        <v>71</v>
      </c>
      <c r="G108" t="str">
        <f t="shared" si="11"/>
        <v>C1</v>
      </c>
      <c r="H108">
        <v>2</v>
      </c>
      <c r="J108">
        <f t="shared" si="12"/>
        <v>83</v>
      </c>
      <c r="K108" t="str">
        <f t="shared" si="13"/>
        <v>B1</v>
      </c>
      <c r="L108">
        <v>241</v>
      </c>
      <c r="N108">
        <f t="shared" si="14"/>
        <v>60</v>
      </c>
      <c r="O108" t="str">
        <f t="shared" si="15"/>
        <v>B1</v>
      </c>
      <c r="P108">
        <v>86</v>
      </c>
      <c r="R108">
        <f t="shared" si="16"/>
        <v>62</v>
      </c>
      <c r="S108" t="str">
        <f t="shared" si="17"/>
        <v>C1</v>
      </c>
      <c r="T108">
        <v>87</v>
      </c>
      <c r="V108">
        <f t="shared" si="18"/>
        <v>80</v>
      </c>
      <c r="W108" t="str">
        <f t="shared" si="19"/>
        <v>B2</v>
      </c>
      <c r="X108" t="s">
        <v>42</v>
      </c>
    </row>
    <row r="109" spans="1:24" hidden="1">
      <c r="D109">
        <v>71</v>
      </c>
      <c r="E109" t="s">
        <v>44</v>
      </c>
      <c r="F109">
        <f t="shared" si="10"/>
        <v>184</v>
      </c>
      <c r="G109">
        <f t="shared" si="11"/>
        <v>0</v>
      </c>
      <c r="H109">
        <v>83</v>
      </c>
      <c r="I109" t="s">
        <v>50</v>
      </c>
      <c r="J109">
        <f t="shared" si="12"/>
        <v>2</v>
      </c>
      <c r="K109">
        <f t="shared" si="13"/>
        <v>0</v>
      </c>
      <c r="L109">
        <v>60</v>
      </c>
      <c r="M109" t="s">
        <v>50</v>
      </c>
      <c r="N109">
        <f t="shared" si="14"/>
        <v>241</v>
      </c>
      <c r="O109">
        <f t="shared" si="15"/>
        <v>0</v>
      </c>
      <c r="P109">
        <v>62</v>
      </c>
      <c r="Q109" t="s">
        <v>44</v>
      </c>
      <c r="R109">
        <f t="shared" si="16"/>
        <v>86</v>
      </c>
      <c r="S109">
        <f t="shared" si="17"/>
        <v>0</v>
      </c>
      <c r="T109">
        <v>80</v>
      </c>
      <c r="U109" t="s">
        <v>52</v>
      </c>
      <c r="V109">
        <f t="shared" si="18"/>
        <v>87</v>
      </c>
      <c r="W109">
        <f t="shared" si="19"/>
        <v>0</v>
      </c>
    </row>
    <row r="110" spans="1:24">
      <c r="A110">
        <v>25171766</v>
      </c>
      <c r="B110" t="s">
        <v>55</v>
      </c>
      <c r="C110" t="s">
        <v>102</v>
      </c>
      <c r="D110">
        <v>184</v>
      </c>
      <c r="F110">
        <f t="shared" si="10"/>
        <v>69</v>
      </c>
      <c r="G110" t="str">
        <f t="shared" si="11"/>
        <v>C1</v>
      </c>
      <c r="H110">
        <v>2</v>
      </c>
      <c r="J110">
        <f t="shared" si="12"/>
        <v>93</v>
      </c>
      <c r="K110" t="str">
        <f t="shared" si="13"/>
        <v>A1</v>
      </c>
      <c r="L110">
        <v>241</v>
      </c>
      <c r="N110">
        <f t="shared" si="14"/>
        <v>76</v>
      </c>
      <c r="O110" t="str">
        <f t="shared" si="15"/>
        <v>A1</v>
      </c>
      <c r="P110">
        <v>86</v>
      </c>
      <c r="R110">
        <f t="shared" si="16"/>
        <v>80</v>
      </c>
      <c r="S110" t="str">
        <f t="shared" si="17"/>
        <v>B1</v>
      </c>
      <c r="T110">
        <v>87</v>
      </c>
      <c r="V110">
        <f t="shared" si="18"/>
        <v>77</v>
      </c>
      <c r="W110" t="str">
        <f t="shared" si="19"/>
        <v>B2</v>
      </c>
      <c r="X110" t="s">
        <v>42</v>
      </c>
    </row>
    <row r="111" spans="1:24" hidden="1">
      <c r="D111">
        <v>69</v>
      </c>
      <c r="E111" t="s">
        <v>44</v>
      </c>
      <c r="F111">
        <f t="shared" si="10"/>
        <v>184</v>
      </c>
      <c r="G111">
        <f t="shared" si="11"/>
        <v>0</v>
      </c>
      <c r="H111">
        <v>93</v>
      </c>
      <c r="I111" t="s">
        <v>53</v>
      </c>
      <c r="J111">
        <f t="shared" si="12"/>
        <v>2</v>
      </c>
      <c r="K111">
        <f t="shared" si="13"/>
        <v>0</v>
      </c>
      <c r="L111">
        <v>76</v>
      </c>
      <c r="M111" t="s">
        <v>53</v>
      </c>
      <c r="N111">
        <f t="shared" si="14"/>
        <v>41</v>
      </c>
      <c r="O111">
        <f t="shared" si="15"/>
        <v>0</v>
      </c>
      <c r="P111">
        <v>80</v>
      </c>
      <c r="Q111" t="s">
        <v>50</v>
      </c>
      <c r="R111">
        <f t="shared" si="16"/>
        <v>86</v>
      </c>
      <c r="S111">
        <f t="shared" si="17"/>
        <v>0</v>
      </c>
      <c r="T111">
        <v>77</v>
      </c>
      <c r="U111" t="s">
        <v>52</v>
      </c>
      <c r="V111">
        <f t="shared" si="18"/>
        <v>87</v>
      </c>
      <c r="W111">
        <f t="shared" si="19"/>
        <v>0</v>
      </c>
    </row>
    <row r="112" spans="1:24">
      <c r="A112">
        <v>25171767</v>
      </c>
      <c r="B112" t="s">
        <v>55</v>
      </c>
      <c r="C112" t="s">
        <v>103</v>
      </c>
      <c r="D112">
        <v>184</v>
      </c>
      <c r="F112">
        <f t="shared" si="10"/>
        <v>92</v>
      </c>
      <c r="G112" t="str">
        <f t="shared" si="11"/>
        <v>A1</v>
      </c>
      <c r="H112">
        <v>2</v>
      </c>
      <c r="J112">
        <f t="shared" si="12"/>
        <v>93</v>
      </c>
      <c r="K112" t="str">
        <f t="shared" si="13"/>
        <v>A1</v>
      </c>
      <c r="L112">
        <v>41</v>
      </c>
      <c r="N112">
        <f t="shared" si="14"/>
        <v>85</v>
      </c>
      <c r="O112" t="str">
        <f t="shared" si="15"/>
        <v>A2</v>
      </c>
      <c r="P112">
        <v>86</v>
      </c>
      <c r="R112">
        <f t="shared" si="16"/>
        <v>86</v>
      </c>
      <c r="S112" t="str">
        <f t="shared" si="17"/>
        <v>A2</v>
      </c>
      <c r="T112">
        <v>87</v>
      </c>
      <c r="V112">
        <f t="shared" si="18"/>
        <v>85</v>
      </c>
      <c r="W112" t="str">
        <f t="shared" si="19"/>
        <v>B1</v>
      </c>
      <c r="X112" t="s">
        <v>42</v>
      </c>
    </row>
    <row r="113" spans="1:24" hidden="1">
      <c r="D113">
        <v>92</v>
      </c>
      <c r="E113" t="s">
        <v>53</v>
      </c>
      <c r="F113">
        <f t="shared" si="10"/>
        <v>0</v>
      </c>
      <c r="G113">
        <f t="shared" si="11"/>
        <v>0</v>
      </c>
      <c r="H113">
        <v>93</v>
      </c>
      <c r="I113" t="s">
        <v>53</v>
      </c>
      <c r="J113">
        <f t="shared" si="12"/>
        <v>0</v>
      </c>
      <c r="K113">
        <f t="shared" si="13"/>
        <v>0</v>
      </c>
      <c r="L113">
        <v>85</v>
      </c>
      <c r="M113" t="s">
        <v>45</v>
      </c>
      <c r="N113">
        <f t="shared" si="14"/>
        <v>0</v>
      </c>
      <c r="O113">
        <f t="shared" si="15"/>
        <v>0</v>
      </c>
      <c r="P113">
        <v>86</v>
      </c>
      <c r="Q113" t="s">
        <v>45</v>
      </c>
      <c r="R113">
        <f t="shared" si="16"/>
        <v>0</v>
      </c>
      <c r="S113">
        <f t="shared" si="17"/>
        <v>0</v>
      </c>
      <c r="T113">
        <v>85</v>
      </c>
      <c r="U113" t="s">
        <v>50</v>
      </c>
      <c r="V113">
        <f t="shared" si="18"/>
        <v>0</v>
      </c>
      <c r="W113">
        <f t="shared" si="19"/>
        <v>0</v>
      </c>
    </row>
    <row r="114" spans="1:24" hidden="1">
      <c r="F114">
        <f t="shared" si="10"/>
        <v>184</v>
      </c>
      <c r="G114">
        <f t="shared" si="11"/>
        <v>0</v>
      </c>
      <c r="J114">
        <f t="shared" si="12"/>
        <v>2</v>
      </c>
      <c r="K114">
        <f t="shared" si="13"/>
        <v>0</v>
      </c>
      <c r="N114">
        <f t="shared" si="14"/>
        <v>241</v>
      </c>
      <c r="O114">
        <f t="shared" si="15"/>
        <v>0</v>
      </c>
      <c r="R114">
        <f t="shared" si="16"/>
        <v>86</v>
      </c>
      <c r="S114">
        <f t="shared" si="17"/>
        <v>0</v>
      </c>
      <c r="V114">
        <f t="shared" si="18"/>
        <v>87</v>
      </c>
      <c r="W114">
        <f t="shared" si="19"/>
        <v>0</v>
      </c>
    </row>
    <row r="115" spans="1:24">
      <c r="A115">
        <v>25171768</v>
      </c>
      <c r="B115" t="s">
        <v>40</v>
      </c>
      <c r="C115" t="s">
        <v>104</v>
      </c>
      <c r="D115">
        <v>184</v>
      </c>
      <c r="F115">
        <f t="shared" si="10"/>
        <v>73</v>
      </c>
      <c r="G115" t="str">
        <f t="shared" si="11"/>
        <v>C1</v>
      </c>
      <c r="H115">
        <v>2</v>
      </c>
      <c r="J115">
        <f t="shared" si="12"/>
        <v>82</v>
      </c>
      <c r="K115" t="str">
        <f t="shared" si="13"/>
        <v>B1</v>
      </c>
      <c r="L115">
        <v>241</v>
      </c>
      <c r="N115">
        <f t="shared" si="14"/>
        <v>47</v>
      </c>
      <c r="O115" t="str">
        <f t="shared" si="15"/>
        <v>C1</v>
      </c>
      <c r="P115">
        <v>86</v>
      </c>
      <c r="R115">
        <f t="shared" si="16"/>
        <v>41</v>
      </c>
      <c r="S115" t="str">
        <f t="shared" si="17"/>
        <v>D1</v>
      </c>
      <c r="T115">
        <v>87</v>
      </c>
      <c r="V115">
        <f t="shared" si="18"/>
        <v>76</v>
      </c>
      <c r="W115" t="str">
        <f t="shared" si="19"/>
        <v>B2</v>
      </c>
      <c r="X115" t="s">
        <v>42</v>
      </c>
    </row>
    <row r="116" spans="1:24" hidden="1">
      <c r="D116">
        <v>73</v>
      </c>
      <c r="E116" t="s">
        <v>44</v>
      </c>
      <c r="F116">
        <f t="shared" si="10"/>
        <v>184</v>
      </c>
      <c r="G116">
        <f t="shared" si="11"/>
        <v>0</v>
      </c>
      <c r="H116">
        <v>82</v>
      </c>
      <c r="I116" t="s">
        <v>50</v>
      </c>
      <c r="J116">
        <f t="shared" si="12"/>
        <v>2</v>
      </c>
      <c r="K116">
        <f t="shared" si="13"/>
        <v>0</v>
      </c>
      <c r="L116">
        <v>47</v>
      </c>
      <c r="M116" t="s">
        <v>44</v>
      </c>
      <c r="N116">
        <f t="shared" si="14"/>
        <v>241</v>
      </c>
      <c r="O116">
        <f t="shared" si="15"/>
        <v>0</v>
      </c>
      <c r="P116">
        <v>41</v>
      </c>
      <c r="Q116" t="s">
        <v>48</v>
      </c>
      <c r="R116">
        <f t="shared" si="16"/>
        <v>86</v>
      </c>
      <c r="S116">
        <f t="shared" si="17"/>
        <v>0</v>
      </c>
      <c r="T116">
        <v>76</v>
      </c>
      <c r="U116" t="s">
        <v>52</v>
      </c>
      <c r="V116">
        <f t="shared" si="18"/>
        <v>87</v>
      </c>
      <c r="W116">
        <f t="shared" si="19"/>
        <v>0</v>
      </c>
    </row>
    <row r="117" spans="1:24">
      <c r="A117">
        <v>25171769</v>
      </c>
      <c r="B117" t="s">
        <v>55</v>
      </c>
      <c r="C117" t="s">
        <v>105</v>
      </c>
      <c r="D117">
        <v>184</v>
      </c>
      <c r="F117">
        <f t="shared" si="10"/>
        <v>81</v>
      </c>
      <c r="G117" t="str">
        <f t="shared" si="11"/>
        <v>B1</v>
      </c>
      <c r="H117">
        <v>2</v>
      </c>
      <c r="J117">
        <f t="shared" si="12"/>
        <v>84</v>
      </c>
      <c r="K117" t="str">
        <f t="shared" si="13"/>
        <v>B1</v>
      </c>
      <c r="L117">
        <v>241</v>
      </c>
      <c r="N117">
        <f t="shared" si="14"/>
        <v>76</v>
      </c>
      <c r="O117" t="str">
        <f t="shared" si="15"/>
        <v>A1</v>
      </c>
      <c r="P117">
        <v>86</v>
      </c>
      <c r="R117">
        <f t="shared" si="16"/>
        <v>70</v>
      </c>
      <c r="S117" t="str">
        <f t="shared" si="17"/>
        <v>B2</v>
      </c>
      <c r="T117">
        <v>87</v>
      </c>
      <c r="V117">
        <f t="shared" si="18"/>
        <v>80</v>
      </c>
      <c r="W117" t="str">
        <f t="shared" si="19"/>
        <v>B2</v>
      </c>
      <c r="X117" t="s">
        <v>42</v>
      </c>
    </row>
    <row r="118" spans="1:24" hidden="1">
      <c r="D118">
        <v>81</v>
      </c>
      <c r="E118" t="s">
        <v>50</v>
      </c>
      <c r="F118">
        <f t="shared" si="10"/>
        <v>184</v>
      </c>
      <c r="G118">
        <f t="shared" si="11"/>
        <v>0</v>
      </c>
      <c r="H118">
        <v>84</v>
      </c>
      <c r="I118" t="s">
        <v>50</v>
      </c>
      <c r="J118">
        <f t="shared" si="12"/>
        <v>2</v>
      </c>
      <c r="K118">
        <f t="shared" si="13"/>
        <v>0</v>
      </c>
      <c r="L118">
        <v>76</v>
      </c>
      <c r="M118" t="s">
        <v>53</v>
      </c>
      <c r="N118">
        <f t="shared" si="14"/>
        <v>241</v>
      </c>
      <c r="O118">
        <f t="shared" si="15"/>
        <v>0</v>
      </c>
      <c r="P118">
        <v>70</v>
      </c>
      <c r="Q118" t="s">
        <v>52</v>
      </c>
      <c r="R118">
        <f t="shared" si="16"/>
        <v>86</v>
      </c>
      <c r="S118">
        <f t="shared" si="17"/>
        <v>0</v>
      </c>
      <c r="T118">
        <v>80</v>
      </c>
      <c r="U118" t="s">
        <v>52</v>
      </c>
      <c r="V118">
        <f t="shared" si="18"/>
        <v>87</v>
      </c>
      <c r="W118">
        <f t="shared" si="19"/>
        <v>0</v>
      </c>
    </row>
    <row r="119" spans="1:24">
      <c r="A119">
        <v>25171770</v>
      </c>
      <c r="B119" t="s">
        <v>40</v>
      </c>
      <c r="C119" t="s">
        <v>106</v>
      </c>
      <c r="D119">
        <v>184</v>
      </c>
      <c r="F119">
        <f t="shared" si="10"/>
        <v>50</v>
      </c>
      <c r="G119" t="str">
        <f t="shared" si="11"/>
        <v>D2</v>
      </c>
      <c r="H119">
        <v>2</v>
      </c>
      <c r="J119">
        <f t="shared" si="12"/>
        <v>59</v>
      </c>
      <c r="K119" t="str">
        <f t="shared" si="13"/>
        <v>D1</v>
      </c>
      <c r="L119">
        <v>241</v>
      </c>
      <c r="N119">
        <f t="shared" si="14"/>
        <v>46</v>
      </c>
      <c r="O119" t="str">
        <f t="shared" si="15"/>
        <v>C1</v>
      </c>
      <c r="P119">
        <v>86</v>
      </c>
      <c r="R119">
        <f t="shared" si="16"/>
        <v>34</v>
      </c>
      <c r="S119" t="str">
        <f t="shared" si="17"/>
        <v>D2</v>
      </c>
      <c r="T119">
        <v>87</v>
      </c>
      <c r="V119">
        <f t="shared" si="18"/>
        <v>57</v>
      </c>
      <c r="W119" t="str">
        <f t="shared" si="19"/>
        <v>D1</v>
      </c>
      <c r="X119" t="s">
        <v>42</v>
      </c>
    </row>
    <row r="120" spans="1:24" hidden="1">
      <c r="D120">
        <v>50</v>
      </c>
      <c r="E120" t="s">
        <v>47</v>
      </c>
      <c r="F120">
        <f t="shared" si="10"/>
        <v>184</v>
      </c>
      <c r="G120">
        <f t="shared" si="11"/>
        <v>0</v>
      </c>
      <c r="H120">
        <v>59</v>
      </c>
      <c r="I120" t="s">
        <v>48</v>
      </c>
      <c r="J120">
        <f t="shared" si="12"/>
        <v>2</v>
      </c>
      <c r="K120">
        <f t="shared" si="13"/>
        <v>0</v>
      </c>
      <c r="L120">
        <v>46</v>
      </c>
      <c r="M120" t="s">
        <v>44</v>
      </c>
      <c r="N120">
        <f t="shared" si="14"/>
        <v>241</v>
      </c>
      <c r="O120">
        <f t="shared" si="15"/>
        <v>0</v>
      </c>
      <c r="P120">
        <v>34</v>
      </c>
      <c r="Q120" t="s">
        <v>47</v>
      </c>
      <c r="R120">
        <f t="shared" si="16"/>
        <v>86</v>
      </c>
      <c r="S120">
        <f t="shared" si="17"/>
        <v>0</v>
      </c>
      <c r="T120">
        <v>57</v>
      </c>
      <c r="U120" t="s">
        <v>48</v>
      </c>
      <c r="V120">
        <f t="shared" si="18"/>
        <v>87</v>
      </c>
      <c r="W120">
        <f t="shared" si="19"/>
        <v>0</v>
      </c>
    </row>
    <row r="121" spans="1:24">
      <c r="A121">
        <v>25171771</v>
      </c>
      <c r="B121" t="s">
        <v>40</v>
      </c>
      <c r="C121" t="s">
        <v>107</v>
      </c>
      <c r="D121">
        <v>184</v>
      </c>
      <c r="F121">
        <f t="shared" si="10"/>
        <v>49</v>
      </c>
      <c r="G121" t="str">
        <f t="shared" si="11"/>
        <v>D2</v>
      </c>
      <c r="H121">
        <v>2</v>
      </c>
      <c r="J121">
        <f t="shared" si="12"/>
        <v>53</v>
      </c>
      <c r="K121" t="str">
        <f t="shared" si="13"/>
        <v>D2</v>
      </c>
      <c r="L121">
        <v>241</v>
      </c>
      <c r="N121">
        <f t="shared" si="14"/>
        <v>33</v>
      </c>
      <c r="O121" t="str">
        <f t="shared" si="15"/>
        <v>D2</v>
      </c>
      <c r="P121">
        <v>86</v>
      </c>
      <c r="R121">
        <f t="shared" si="16"/>
        <v>24</v>
      </c>
      <c r="S121" t="str">
        <f t="shared" si="17"/>
        <v>E</v>
      </c>
      <c r="T121">
        <v>87</v>
      </c>
      <c r="V121">
        <f t="shared" si="18"/>
        <v>35</v>
      </c>
      <c r="W121" t="str">
        <f t="shared" si="19"/>
        <v>D2</v>
      </c>
      <c r="X121" t="s">
        <v>108</v>
      </c>
    </row>
    <row r="122" spans="1:24" hidden="1">
      <c r="D122">
        <v>49</v>
      </c>
      <c r="E122" t="s">
        <v>47</v>
      </c>
      <c r="F122">
        <f t="shared" si="10"/>
        <v>0</v>
      </c>
      <c r="G122">
        <f t="shared" si="11"/>
        <v>0</v>
      </c>
      <c r="H122">
        <v>53</v>
      </c>
      <c r="I122" t="s">
        <v>47</v>
      </c>
      <c r="J122">
        <f t="shared" si="12"/>
        <v>0</v>
      </c>
      <c r="K122">
        <f t="shared" si="13"/>
        <v>0</v>
      </c>
      <c r="L122">
        <v>33</v>
      </c>
      <c r="M122" t="s">
        <v>47</v>
      </c>
      <c r="N122">
        <f t="shared" si="14"/>
        <v>0</v>
      </c>
      <c r="O122">
        <f t="shared" si="15"/>
        <v>0</v>
      </c>
      <c r="P122">
        <v>24</v>
      </c>
      <c r="Q122" t="s">
        <v>63</v>
      </c>
      <c r="R122">
        <f t="shared" si="16"/>
        <v>0</v>
      </c>
      <c r="S122">
        <f t="shared" si="17"/>
        <v>0</v>
      </c>
      <c r="T122">
        <v>35</v>
      </c>
      <c r="U122" t="s">
        <v>47</v>
      </c>
      <c r="V122">
        <f t="shared" si="18"/>
        <v>0</v>
      </c>
      <c r="W122">
        <f t="shared" si="19"/>
        <v>0</v>
      </c>
    </row>
    <row r="123" spans="1:24" hidden="1">
      <c r="A123" t="s">
        <v>0</v>
      </c>
      <c r="F123" t="str">
        <f t="shared" si="10"/>
        <v>SECONDARY SCHOOL EXAMINAT</v>
      </c>
      <c r="G123" t="str">
        <f t="shared" si="11"/>
        <v>ION</v>
      </c>
      <c r="J123" t="str">
        <f t="shared" si="12"/>
        <v>(MA</v>
      </c>
      <c r="K123" t="str">
        <f t="shared" si="13"/>
        <v>IN)-</v>
      </c>
      <c r="N123">
        <f t="shared" si="14"/>
        <v>202</v>
      </c>
      <c r="O123">
        <f t="shared" si="15"/>
        <v>2</v>
      </c>
      <c r="R123">
        <f t="shared" si="16"/>
        <v>0</v>
      </c>
      <c r="S123" t="str">
        <f t="shared" si="17"/>
        <v>REGI</v>
      </c>
      <c r="V123" t="str">
        <f t="shared" si="18"/>
        <v>ON:</v>
      </c>
      <c r="W123" t="str">
        <f t="shared" si="19"/>
        <v>DE</v>
      </c>
    </row>
    <row r="124" spans="1:24" hidden="1">
      <c r="A124" t="s">
        <v>1</v>
      </c>
      <c r="B124" t="s">
        <v>2</v>
      </c>
      <c r="C124" t="s">
        <v>3</v>
      </c>
      <c r="D124" t="s">
        <v>4</v>
      </c>
      <c r="E124" t="s">
        <v>5</v>
      </c>
      <c r="F124" t="str">
        <f t="shared" si="10"/>
        <v>***** (SCHOOL / ROL</v>
      </c>
      <c r="G124" t="str">
        <f t="shared" si="11"/>
        <v>L NO</v>
      </c>
      <c r="H124" t="s">
        <v>6</v>
      </c>
      <c r="I124" t="s">
        <v>7</v>
      </c>
      <c r="J124" t="str">
        <f t="shared" si="12"/>
        <v>WI</v>
      </c>
      <c r="K124" t="str">
        <f t="shared" si="13"/>
        <v>SE G</v>
      </c>
      <c r="L124">
        <v>202</v>
      </c>
      <c r="M124">
        <v>2</v>
      </c>
      <c r="N124" t="str">
        <f t="shared" si="14"/>
        <v>AZE</v>
      </c>
      <c r="O124" t="str">
        <f t="shared" si="15"/>
        <v>TTE)</v>
      </c>
      <c r="Q124" t="s">
        <v>8</v>
      </c>
      <c r="R124" t="str">
        <f t="shared" si="16"/>
        <v>**</v>
      </c>
      <c r="S124" t="str">
        <f t="shared" si="17"/>
        <v>***</v>
      </c>
      <c r="T124" t="s">
        <v>9</v>
      </c>
      <c r="U124" t="s">
        <v>10</v>
      </c>
      <c r="V124">
        <f t="shared" si="18"/>
        <v>0</v>
      </c>
      <c r="W124">
        <f t="shared" si="19"/>
        <v>0</v>
      </c>
      <c r="X124" t="s">
        <v>109</v>
      </c>
    </row>
    <row r="125" spans="1:24" hidden="1">
      <c r="D125" t="s">
        <v>77</v>
      </c>
      <c r="E125" t="s">
        <v>78</v>
      </c>
      <c r="F125">
        <f t="shared" si="10"/>
        <v>0</v>
      </c>
      <c r="G125">
        <f t="shared" si="11"/>
        <v>0</v>
      </c>
      <c r="H125" t="s">
        <v>79</v>
      </c>
      <c r="I125" t="s">
        <v>80</v>
      </c>
      <c r="J125">
        <f t="shared" si="12"/>
        <v>0</v>
      </c>
      <c r="K125">
        <f t="shared" si="13"/>
        <v>0</v>
      </c>
      <c r="L125" t="s">
        <v>81</v>
      </c>
      <c r="M125" t="s">
        <v>82</v>
      </c>
      <c r="N125">
        <f t="shared" si="14"/>
        <v>0</v>
      </c>
      <c r="O125">
        <f t="shared" si="15"/>
        <v>0</v>
      </c>
      <c r="P125" t="s">
        <v>83</v>
      </c>
      <c r="Q125" t="s">
        <v>84</v>
      </c>
      <c r="R125">
        <f t="shared" si="16"/>
        <v>0</v>
      </c>
      <c r="S125">
        <f t="shared" si="17"/>
        <v>0</v>
      </c>
      <c r="V125">
        <f t="shared" si="18"/>
        <v>0</v>
      </c>
      <c r="W125">
        <f t="shared" si="19"/>
        <v>0</v>
      </c>
    </row>
    <row r="126" spans="1:24" hidden="1">
      <c r="F126" t="str">
        <f t="shared" si="10"/>
        <v>--------------------------</v>
      </c>
      <c r="G126" t="str">
        <f t="shared" si="11"/>
        <v>----</v>
      </c>
      <c r="J126" t="str">
        <f t="shared" si="12"/>
        <v>---</v>
      </c>
      <c r="K126" t="str">
        <f t="shared" si="13"/>
        <v>----</v>
      </c>
      <c r="N126" t="str">
        <f t="shared" si="14"/>
        <v>---</v>
      </c>
      <c r="O126" t="str">
        <f t="shared" si="15"/>
        <v>----</v>
      </c>
      <c r="R126" t="str">
        <f t="shared" si="16"/>
        <v>---</v>
      </c>
      <c r="S126" t="str">
        <f t="shared" si="17"/>
        <v>----</v>
      </c>
      <c r="V126" t="str">
        <f t="shared" si="18"/>
        <v>---</v>
      </c>
      <c r="W126" t="str">
        <f t="shared" si="19"/>
        <v>---</v>
      </c>
    </row>
    <row r="127" spans="1:24" hidden="1">
      <c r="A127" t="s">
        <v>18</v>
      </c>
      <c r="B127" t="s">
        <v>19</v>
      </c>
      <c r="C127" t="s">
        <v>20</v>
      </c>
      <c r="D127" t="s">
        <v>21</v>
      </c>
      <c r="E127" t="s">
        <v>22</v>
      </c>
      <c r="F127" t="str">
        <f t="shared" si="10"/>
        <v>---</v>
      </c>
      <c r="G127" t="str">
        <f t="shared" si="11"/>
        <v>----</v>
      </c>
      <c r="H127" t="s">
        <v>19</v>
      </c>
      <c r="I127" t="s">
        <v>22</v>
      </c>
      <c r="J127" t="str">
        <f t="shared" si="12"/>
        <v>---</v>
      </c>
      <c r="K127" t="str">
        <f t="shared" si="13"/>
        <v>----</v>
      </c>
      <c r="L127" t="s">
        <v>19</v>
      </c>
      <c r="M127" t="s">
        <v>22</v>
      </c>
      <c r="N127" t="str">
        <f t="shared" si="14"/>
        <v>---</v>
      </c>
      <c r="O127" t="str">
        <f t="shared" si="15"/>
        <v>SUBJ</v>
      </c>
      <c r="P127" t="s">
        <v>19</v>
      </c>
      <c r="Q127" t="s">
        <v>22</v>
      </c>
      <c r="R127" t="str">
        <f t="shared" si="16"/>
        <v>ECT</v>
      </c>
      <c r="S127" t="str">
        <f t="shared" si="17"/>
        <v>S---</v>
      </c>
      <c r="T127" t="s">
        <v>19</v>
      </c>
      <c r="U127" t="s">
        <v>19</v>
      </c>
      <c r="V127" t="str">
        <f t="shared" si="18"/>
        <v>---</v>
      </c>
      <c r="W127" t="str">
        <f t="shared" si="19"/>
        <v>---</v>
      </c>
      <c r="X127" t="s">
        <v>23</v>
      </c>
    </row>
    <row r="128" spans="1:24" hidden="1">
      <c r="A128" t="s">
        <v>24</v>
      </c>
      <c r="B128" t="s">
        <v>25</v>
      </c>
      <c r="C128" t="s">
        <v>26</v>
      </c>
      <c r="D128" t="s">
        <v>19</v>
      </c>
      <c r="E128" t="s">
        <v>22</v>
      </c>
      <c r="F128" t="str">
        <f t="shared" si="10"/>
        <v>SUB</v>
      </c>
      <c r="G128" t="str">
        <f t="shared" si="11"/>
        <v>CD</v>
      </c>
      <c r="H128" t="s">
        <v>19</v>
      </c>
      <c r="I128" t="s">
        <v>22</v>
      </c>
      <c r="J128" t="str">
        <f t="shared" si="12"/>
        <v>SUB</v>
      </c>
      <c r="K128" t="str">
        <f t="shared" si="13"/>
        <v>CD</v>
      </c>
      <c r="L128" t="s">
        <v>19</v>
      </c>
      <c r="M128" t="s">
        <v>27</v>
      </c>
      <c r="N128" t="str">
        <f t="shared" si="14"/>
        <v>SUB</v>
      </c>
      <c r="O128" t="str">
        <f t="shared" si="15"/>
        <v>CD</v>
      </c>
      <c r="P128" t="s">
        <v>28</v>
      </c>
      <c r="Q128" t="s">
        <v>29</v>
      </c>
      <c r="R128" t="str">
        <f t="shared" si="16"/>
        <v>SUB</v>
      </c>
      <c r="S128" t="str">
        <f t="shared" si="17"/>
        <v>CD</v>
      </c>
      <c r="T128" t="s">
        <v>19</v>
      </c>
      <c r="U128" t="s">
        <v>19</v>
      </c>
      <c r="V128" t="str">
        <f t="shared" si="18"/>
        <v>SUB</v>
      </c>
      <c r="W128" t="str">
        <f t="shared" si="19"/>
        <v>CD</v>
      </c>
      <c r="X128" t="s">
        <v>30</v>
      </c>
    </row>
    <row r="129" spans="1:24" hidden="1">
      <c r="A129" t="s">
        <v>31</v>
      </c>
      <c r="B129" t="s">
        <v>32</v>
      </c>
      <c r="D129" t="s">
        <v>33</v>
      </c>
      <c r="E129" t="s">
        <v>34</v>
      </c>
      <c r="F129" t="str">
        <f t="shared" si="10"/>
        <v>MKS</v>
      </c>
      <c r="G129" t="str">
        <f t="shared" si="11"/>
        <v>GR</v>
      </c>
      <c r="H129" t="s">
        <v>33</v>
      </c>
      <c r="I129" t="s">
        <v>34</v>
      </c>
      <c r="J129" t="str">
        <f t="shared" si="12"/>
        <v>MKS</v>
      </c>
      <c r="K129" t="str">
        <f t="shared" si="13"/>
        <v>GR</v>
      </c>
      <c r="L129" t="s">
        <v>33</v>
      </c>
      <c r="M129" t="s">
        <v>34</v>
      </c>
      <c r="N129" t="str">
        <f t="shared" si="14"/>
        <v>MKS</v>
      </c>
      <c r="O129" t="str">
        <f t="shared" si="15"/>
        <v>GR</v>
      </c>
      <c r="P129" t="s">
        <v>33</v>
      </c>
      <c r="Q129" t="s">
        <v>34</v>
      </c>
      <c r="R129" t="str">
        <f t="shared" si="16"/>
        <v>MKS</v>
      </c>
      <c r="S129" t="str">
        <f t="shared" si="17"/>
        <v>GR</v>
      </c>
      <c r="T129" t="s">
        <v>33</v>
      </c>
      <c r="U129" t="s">
        <v>34</v>
      </c>
      <c r="V129" t="str">
        <f t="shared" si="18"/>
        <v>MKS</v>
      </c>
      <c r="W129" t="str">
        <f t="shared" si="19"/>
        <v>GR</v>
      </c>
      <c r="X129" t="s">
        <v>33</v>
      </c>
    </row>
    <row r="130" spans="1:24" hidden="1">
      <c r="D130" t="s">
        <v>35</v>
      </c>
      <c r="E130" t="s">
        <v>36</v>
      </c>
      <c r="F130" t="str">
        <f t="shared" si="10"/>
        <v>--------------------------</v>
      </c>
      <c r="G130" t="str">
        <f t="shared" si="11"/>
        <v>----</v>
      </c>
      <c r="H130" t="s">
        <v>35</v>
      </c>
      <c r="I130" t="s">
        <v>36</v>
      </c>
      <c r="J130" t="str">
        <f t="shared" si="12"/>
        <v>---</v>
      </c>
      <c r="K130" t="str">
        <f t="shared" si="13"/>
        <v>----</v>
      </c>
      <c r="L130" t="s">
        <v>35</v>
      </c>
      <c r="M130" t="s">
        <v>36</v>
      </c>
      <c r="N130" t="str">
        <f t="shared" si="14"/>
        <v>---</v>
      </c>
      <c r="O130" t="str">
        <f t="shared" si="15"/>
        <v>----</v>
      </c>
      <c r="P130" t="s">
        <v>35</v>
      </c>
      <c r="Q130" t="s">
        <v>36</v>
      </c>
      <c r="R130" t="str">
        <f t="shared" si="16"/>
        <v>---</v>
      </c>
      <c r="S130" t="str">
        <f t="shared" si="17"/>
        <v>----</v>
      </c>
      <c r="T130" t="s">
        <v>35</v>
      </c>
      <c r="U130" t="s">
        <v>36</v>
      </c>
      <c r="V130" t="str">
        <f t="shared" si="18"/>
        <v>---</v>
      </c>
      <c r="W130" t="str">
        <f t="shared" si="19"/>
        <v>---</v>
      </c>
    </row>
    <row r="131" spans="1:24" hidden="1">
      <c r="A131" t="s">
        <v>18</v>
      </c>
      <c r="B131" t="s">
        <v>19</v>
      </c>
      <c r="C131" t="s">
        <v>20</v>
      </c>
      <c r="D131" t="s">
        <v>21</v>
      </c>
      <c r="E131" t="s">
        <v>22</v>
      </c>
      <c r="F131">
        <f t="shared" si="10"/>
        <v>0</v>
      </c>
      <c r="G131">
        <f t="shared" si="11"/>
        <v>0</v>
      </c>
      <c r="H131" t="s">
        <v>19</v>
      </c>
      <c r="I131" t="s">
        <v>22</v>
      </c>
      <c r="J131">
        <f t="shared" si="12"/>
        <v>0</v>
      </c>
      <c r="K131">
        <f t="shared" si="13"/>
        <v>0</v>
      </c>
      <c r="L131" t="s">
        <v>19</v>
      </c>
      <c r="M131" t="s">
        <v>22</v>
      </c>
      <c r="N131">
        <f t="shared" si="14"/>
        <v>0</v>
      </c>
      <c r="O131">
        <f t="shared" si="15"/>
        <v>0</v>
      </c>
      <c r="P131" t="s">
        <v>19</v>
      </c>
      <c r="Q131" t="s">
        <v>22</v>
      </c>
      <c r="R131">
        <f t="shared" si="16"/>
        <v>0</v>
      </c>
      <c r="S131">
        <f t="shared" si="17"/>
        <v>0</v>
      </c>
      <c r="T131" t="s">
        <v>19</v>
      </c>
      <c r="U131" t="s">
        <v>19</v>
      </c>
      <c r="V131">
        <f t="shared" si="18"/>
        <v>0</v>
      </c>
      <c r="W131">
        <f t="shared" si="19"/>
        <v>0</v>
      </c>
      <c r="X131" t="s">
        <v>23</v>
      </c>
    </row>
    <row r="132" spans="1:24" hidden="1">
      <c r="F132" t="str">
        <f t="shared" si="10"/>
        <v>P F RAMPUR UP</v>
      </c>
      <c r="G132">
        <f t="shared" si="11"/>
        <v>0</v>
      </c>
      <c r="J132">
        <f t="shared" si="12"/>
        <v>0</v>
      </c>
      <c r="K132">
        <f t="shared" si="13"/>
        <v>0</v>
      </c>
      <c r="N132">
        <f t="shared" si="14"/>
        <v>0</v>
      </c>
      <c r="O132">
        <f t="shared" si="15"/>
        <v>0</v>
      </c>
      <c r="R132">
        <f t="shared" si="16"/>
        <v>0</v>
      </c>
      <c r="S132">
        <f t="shared" si="17"/>
        <v>0</v>
      </c>
      <c r="V132">
        <f t="shared" si="18"/>
        <v>0</v>
      </c>
      <c r="W132">
        <f t="shared" si="19"/>
        <v>0</v>
      </c>
    </row>
    <row r="133" spans="1:24" hidden="1">
      <c r="A133" t="s">
        <v>37</v>
      </c>
      <c r="B133">
        <v>-8</v>
      </c>
      <c r="C133" t="s">
        <v>38</v>
      </c>
      <c r="D133" t="s">
        <v>39</v>
      </c>
      <c r="F133">
        <f t="shared" si="10"/>
        <v>0</v>
      </c>
      <c r="G133">
        <f t="shared" si="11"/>
        <v>0</v>
      </c>
      <c r="J133">
        <f t="shared" si="12"/>
        <v>0</v>
      </c>
      <c r="K133">
        <f t="shared" si="13"/>
        <v>0</v>
      </c>
      <c r="N133">
        <f t="shared" si="14"/>
        <v>0</v>
      </c>
      <c r="O133">
        <f t="shared" si="15"/>
        <v>0</v>
      </c>
      <c r="R133">
        <f t="shared" si="16"/>
        <v>0</v>
      </c>
      <c r="S133">
        <f t="shared" si="17"/>
        <v>0</v>
      </c>
      <c r="V133">
        <f t="shared" si="18"/>
        <v>0</v>
      </c>
      <c r="W133">
        <f t="shared" si="19"/>
        <v>0</v>
      </c>
    </row>
    <row r="134" spans="1:24" hidden="1">
      <c r="F134">
        <f t="shared" si="10"/>
        <v>184</v>
      </c>
      <c r="G134">
        <f t="shared" si="11"/>
        <v>0</v>
      </c>
      <c r="J134">
        <f t="shared" si="12"/>
        <v>2</v>
      </c>
      <c r="K134">
        <f t="shared" si="13"/>
        <v>0</v>
      </c>
      <c r="N134">
        <f t="shared" si="14"/>
        <v>241</v>
      </c>
      <c r="O134">
        <f t="shared" si="15"/>
        <v>0</v>
      </c>
      <c r="R134">
        <f t="shared" si="16"/>
        <v>86</v>
      </c>
      <c r="S134">
        <f t="shared" si="17"/>
        <v>0</v>
      </c>
      <c r="V134">
        <f t="shared" si="18"/>
        <v>87</v>
      </c>
      <c r="W134">
        <f t="shared" si="19"/>
        <v>0</v>
      </c>
    </row>
    <row r="135" spans="1:24">
      <c r="A135">
        <v>25171772</v>
      </c>
      <c r="B135" t="s">
        <v>55</v>
      </c>
      <c r="C135" t="s">
        <v>110</v>
      </c>
      <c r="D135">
        <v>184</v>
      </c>
      <c r="F135">
        <f t="shared" si="10"/>
        <v>51</v>
      </c>
      <c r="G135" t="str">
        <f t="shared" si="11"/>
        <v>D2</v>
      </c>
      <c r="H135">
        <v>2</v>
      </c>
      <c r="J135">
        <f t="shared" si="12"/>
        <v>60</v>
      </c>
      <c r="K135" t="str">
        <f t="shared" si="13"/>
        <v>D1</v>
      </c>
      <c r="L135">
        <v>241</v>
      </c>
      <c r="N135">
        <f t="shared" si="14"/>
        <v>40</v>
      </c>
      <c r="O135" t="str">
        <f t="shared" si="15"/>
        <v>C2</v>
      </c>
      <c r="P135">
        <v>86</v>
      </c>
      <c r="R135">
        <f t="shared" si="16"/>
        <v>34</v>
      </c>
      <c r="S135" t="str">
        <f t="shared" si="17"/>
        <v>D2</v>
      </c>
      <c r="T135">
        <v>87</v>
      </c>
      <c r="V135">
        <f t="shared" si="18"/>
        <v>47</v>
      </c>
      <c r="W135" t="str">
        <f t="shared" si="19"/>
        <v>D2</v>
      </c>
      <c r="X135" t="s">
        <v>42</v>
      </c>
    </row>
    <row r="136" spans="1:24" hidden="1">
      <c r="D136">
        <v>51</v>
      </c>
      <c r="E136" t="s">
        <v>47</v>
      </c>
      <c r="F136">
        <f t="shared" si="10"/>
        <v>184</v>
      </c>
      <c r="G136">
        <f t="shared" si="11"/>
        <v>0</v>
      </c>
      <c r="H136">
        <v>60</v>
      </c>
      <c r="I136" t="s">
        <v>48</v>
      </c>
      <c r="J136">
        <f t="shared" si="12"/>
        <v>2</v>
      </c>
      <c r="K136">
        <f t="shared" si="13"/>
        <v>0</v>
      </c>
      <c r="L136">
        <v>40</v>
      </c>
      <c r="M136" t="s">
        <v>43</v>
      </c>
      <c r="N136">
        <f t="shared" si="14"/>
        <v>241</v>
      </c>
      <c r="O136">
        <f t="shared" si="15"/>
        <v>0</v>
      </c>
      <c r="P136">
        <v>34</v>
      </c>
      <c r="Q136" t="s">
        <v>47</v>
      </c>
      <c r="R136">
        <f t="shared" si="16"/>
        <v>86</v>
      </c>
      <c r="S136">
        <f t="shared" si="17"/>
        <v>0</v>
      </c>
      <c r="T136">
        <v>47</v>
      </c>
      <c r="U136" t="s">
        <v>47</v>
      </c>
      <c r="V136">
        <f t="shared" si="18"/>
        <v>87</v>
      </c>
      <c r="W136">
        <f t="shared" si="19"/>
        <v>0</v>
      </c>
    </row>
    <row r="137" spans="1:24">
      <c r="A137">
        <v>25171773</v>
      </c>
      <c r="B137" t="s">
        <v>55</v>
      </c>
      <c r="C137" t="s">
        <v>111</v>
      </c>
      <c r="D137">
        <v>184</v>
      </c>
      <c r="F137">
        <f t="shared" si="10"/>
        <v>91</v>
      </c>
      <c r="G137" t="str">
        <f t="shared" si="11"/>
        <v>A2</v>
      </c>
      <c r="H137">
        <v>2</v>
      </c>
      <c r="J137">
        <f t="shared" si="12"/>
        <v>91</v>
      </c>
      <c r="K137" t="str">
        <f t="shared" si="13"/>
        <v>A1</v>
      </c>
      <c r="L137">
        <v>241</v>
      </c>
      <c r="N137">
        <f t="shared" si="14"/>
        <v>97</v>
      </c>
      <c r="O137" t="str">
        <f t="shared" si="15"/>
        <v>A1</v>
      </c>
      <c r="P137">
        <v>86</v>
      </c>
      <c r="R137">
        <f t="shared" si="16"/>
        <v>88</v>
      </c>
      <c r="S137" t="str">
        <f t="shared" si="17"/>
        <v>A2</v>
      </c>
      <c r="T137">
        <v>87</v>
      </c>
      <c r="V137">
        <f t="shared" si="18"/>
        <v>87</v>
      </c>
      <c r="W137" t="str">
        <f t="shared" si="19"/>
        <v>A2</v>
      </c>
      <c r="X137" t="s">
        <v>42</v>
      </c>
    </row>
    <row r="138" spans="1:24" hidden="1">
      <c r="D138">
        <v>91</v>
      </c>
      <c r="E138" t="s">
        <v>45</v>
      </c>
      <c r="F138">
        <f t="shared" si="10"/>
        <v>184</v>
      </c>
      <c r="G138">
        <f t="shared" si="11"/>
        <v>0</v>
      </c>
      <c r="H138">
        <v>91</v>
      </c>
      <c r="I138" t="s">
        <v>53</v>
      </c>
      <c r="J138">
        <f t="shared" si="12"/>
        <v>2</v>
      </c>
      <c r="K138">
        <f t="shared" si="13"/>
        <v>0</v>
      </c>
      <c r="L138">
        <v>97</v>
      </c>
      <c r="M138" t="s">
        <v>53</v>
      </c>
      <c r="N138">
        <f t="shared" si="14"/>
        <v>241</v>
      </c>
      <c r="O138">
        <f t="shared" si="15"/>
        <v>0</v>
      </c>
      <c r="P138">
        <v>88</v>
      </c>
      <c r="Q138" t="s">
        <v>45</v>
      </c>
      <c r="R138">
        <f t="shared" si="16"/>
        <v>86</v>
      </c>
      <c r="S138">
        <f t="shared" si="17"/>
        <v>0</v>
      </c>
      <c r="T138">
        <v>87</v>
      </c>
      <c r="U138" t="s">
        <v>45</v>
      </c>
      <c r="V138">
        <f t="shared" si="18"/>
        <v>87</v>
      </c>
      <c r="W138">
        <f t="shared" si="19"/>
        <v>0</v>
      </c>
    </row>
    <row r="139" spans="1:24">
      <c r="A139">
        <v>25171774</v>
      </c>
      <c r="B139" t="s">
        <v>40</v>
      </c>
      <c r="C139" t="s">
        <v>112</v>
      </c>
      <c r="D139">
        <v>184</v>
      </c>
      <c r="F139">
        <f t="shared" si="10"/>
        <v>67</v>
      </c>
      <c r="G139" t="str">
        <f t="shared" si="11"/>
        <v>C2</v>
      </c>
      <c r="H139">
        <v>2</v>
      </c>
      <c r="J139">
        <f t="shared" si="12"/>
        <v>82</v>
      </c>
      <c r="K139" t="str">
        <f t="shared" si="13"/>
        <v>B1</v>
      </c>
      <c r="L139">
        <v>241</v>
      </c>
      <c r="N139">
        <f t="shared" si="14"/>
        <v>49</v>
      </c>
      <c r="O139" t="str">
        <f t="shared" si="15"/>
        <v>C1</v>
      </c>
      <c r="P139">
        <v>86</v>
      </c>
      <c r="R139">
        <f t="shared" si="16"/>
        <v>44</v>
      </c>
      <c r="S139" t="str">
        <f t="shared" si="17"/>
        <v>D1</v>
      </c>
      <c r="T139">
        <v>87</v>
      </c>
      <c r="V139">
        <f t="shared" si="18"/>
        <v>61</v>
      </c>
      <c r="W139" t="str">
        <f t="shared" si="19"/>
        <v>C2</v>
      </c>
      <c r="X139" t="s">
        <v>42</v>
      </c>
    </row>
    <row r="140" spans="1:24" hidden="1">
      <c r="D140">
        <v>67</v>
      </c>
      <c r="E140" t="s">
        <v>43</v>
      </c>
      <c r="F140">
        <f t="shared" si="10"/>
        <v>184</v>
      </c>
      <c r="G140">
        <f t="shared" si="11"/>
        <v>0</v>
      </c>
      <c r="H140">
        <v>82</v>
      </c>
      <c r="I140" t="s">
        <v>50</v>
      </c>
      <c r="J140">
        <f t="shared" si="12"/>
        <v>2</v>
      </c>
      <c r="K140">
        <f t="shared" si="13"/>
        <v>0</v>
      </c>
      <c r="L140">
        <v>49</v>
      </c>
      <c r="M140" t="s">
        <v>44</v>
      </c>
      <c r="N140">
        <f t="shared" si="14"/>
        <v>241</v>
      </c>
      <c r="O140">
        <f t="shared" si="15"/>
        <v>0</v>
      </c>
      <c r="P140">
        <v>44</v>
      </c>
      <c r="Q140" t="s">
        <v>48</v>
      </c>
      <c r="R140">
        <f t="shared" si="16"/>
        <v>86</v>
      </c>
      <c r="S140">
        <f t="shared" si="17"/>
        <v>0</v>
      </c>
      <c r="T140">
        <v>61</v>
      </c>
      <c r="U140" t="s">
        <v>43</v>
      </c>
      <c r="V140">
        <f t="shared" si="18"/>
        <v>87</v>
      </c>
      <c r="W140">
        <f t="shared" si="19"/>
        <v>0</v>
      </c>
    </row>
    <row r="141" spans="1:24">
      <c r="A141">
        <v>25171775</v>
      </c>
      <c r="B141" t="s">
        <v>55</v>
      </c>
      <c r="C141" t="s">
        <v>113</v>
      </c>
      <c r="D141">
        <v>184</v>
      </c>
      <c r="F141">
        <f t="shared" si="10"/>
        <v>50</v>
      </c>
      <c r="G141" t="str">
        <f t="shared" si="11"/>
        <v>D2</v>
      </c>
      <c r="H141">
        <v>2</v>
      </c>
      <c r="J141">
        <f t="shared" si="12"/>
        <v>77</v>
      </c>
      <c r="K141" t="str">
        <f t="shared" si="13"/>
        <v>B2</v>
      </c>
      <c r="L141">
        <v>241</v>
      </c>
      <c r="N141">
        <f t="shared" si="14"/>
        <v>38</v>
      </c>
      <c r="O141" t="str">
        <f t="shared" si="15"/>
        <v>D1</v>
      </c>
      <c r="P141">
        <v>86</v>
      </c>
      <c r="R141">
        <f t="shared" si="16"/>
        <v>35</v>
      </c>
      <c r="S141" t="str">
        <f t="shared" si="17"/>
        <v>D2</v>
      </c>
      <c r="T141">
        <v>87</v>
      </c>
      <c r="V141">
        <f t="shared" si="18"/>
        <v>60</v>
      </c>
      <c r="W141" t="str">
        <f t="shared" si="19"/>
        <v>C2</v>
      </c>
      <c r="X141" t="s">
        <v>42</v>
      </c>
    </row>
    <row r="142" spans="1:24" hidden="1">
      <c r="D142">
        <v>50</v>
      </c>
      <c r="E142" t="s">
        <v>47</v>
      </c>
      <c r="F142">
        <f t="shared" si="10"/>
        <v>184</v>
      </c>
      <c r="G142">
        <f t="shared" si="11"/>
        <v>0</v>
      </c>
      <c r="H142">
        <v>77</v>
      </c>
      <c r="I142" t="s">
        <v>52</v>
      </c>
      <c r="J142">
        <f t="shared" si="12"/>
        <v>2</v>
      </c>
      <c r="K142">
        <f t="shared" si="13"/>
        <v>0</v>
      </c>
      <c r="L142">
        <v>38</v>
      </c>
      <c r="M142" t="s">
        <v>48</v>
      </c>
      <c r="N142">
        <f t="shared" si="14"/>
        <v>241</v>
      </c>
      <c r="O142">
        <f t="shared" si="15"/>
        <v>0</v>
      </c>
      <c r="P142">
        <v>35</v>
      </c>
      <c r="Q142" t="s">
        <v>47</v>
      </c>
      <c r="R142">
        <f t="shared" si="16"/>
        <v>86</v>
      </c>
      <c r="S142">
        <f t="shared" si="17"/>
        <v>0</v>
      </c>
      <c r="T142">
        <v>60</v>
      </c>
      <c r="U142" t="s">
        <v>43</v>
      </c>
      <c r="V142">
        <f t="shared" si="18"/>
        <v>87</v>
      </c>
      <c r="W142">
        <f t="shared" si="19"/>
        <v>0</v>
      </c>
    </row>
    <row r="143" spans="1:24">
      <c r="A143">
        <v>25171776</v>
      </c>
      <c r="B143" t="s">
        <v>40</v>
      </c>
      <c r="C143" t="s">
        <v>114</v>
      </c>
      <c r="D143">
        <v>184</v>
      </c>
      <c r="F143">
        <f t="shared" ref="F143:F197" si="20">D144</f>
        <v>55</v>
      </c>
      <c r="G143" t="str">
        <f t="shared" ref="G143:G197" si="21">E144</f>
        <v>D1</v>
      </c>
      <c r="H143">
        <v>2</v>
      </c>
      <c r="J143">
        <f t="shared" ref="J143:J197" si="22">H144</f>
        <v>61</v>
      </c>
      <c r="K143" t="str">
        <f t="shared" ref="K143:K197" si="23">I144</f>
        <v>D1</v>
      </c>
      <c r="L143">
        <v>241</v>
      </c>
      <c r="N143">
        <f t="shared" ref="N143:N197" si="24">L144</f>
        <v>56</v>
      </c>
      <c r="O143" t="str">
        <f t="shared" ref="O143:O197" si="25">M144</f>
        <v>B1</v>
      </c>
      <c r="P143">
        <v>86</v>
      </c>
      <c r="R143">
        <f t="shared" ref="R143:R197" si="26">P144</f>
        <v>52</v>
      </c>
      <c r="S143" t="str">
        <f t="shared" ref="S143:S197" si="27">Q144</f>
        <v>C2</v>
      </c>
      <c r="T143">
        <v>87</v>
      </c>
      <c r="V143">
        <f t="shared" ref="V143:V197" si="28">T144</f>
        <v>47</v>
      </c>
      <c r="W143" t="str">
        <f t="shared" ref="W143:W197" si="29">U144</f>
        <v>D2</v>
      </c>
      <c r="X143" t="s">
        <v>42</v>
      </c>
    </row>
    <row r="144" spans="1:24" hidden="1">
      <c r="D144">
        <v>55</v>
      </c>
      <c r="E144" t="s">
        <v>48</v>
      </c>
      <c r="F144">
        <f t="shared" si="20"/>
        <v>184</v>
      </c>
      <c r="G144">
        <f t="shared" si="21"/>
        <v>0</v>
      </c>
      <c r="H144">
        <v>61</v>
      </c>
      <c r="I144" t="s">
        <v>48</v>
      </c>
      <c r="J144">
        <f t="shared" si="22"/>
        <v>2</v>
      </c>
      <c r="K144">
        <f t="shared" si="23"/>
        <v>0</v>
      </c>
      <c r="L144">
        <v>56</v>
      </c>
      <c r="M144" t="s">
        <v>50</v>
      </c>
      <c r="N144">
        <f t="shared" si="24"/>
        <v>241</v>
      </c>
      <c r="O144">
        <f t="shared" si="25"/>
        <v>0</v>
      </c>
      <c r="P144">
        <v>52</v>
      </c>
      <c r="Q144" t="s">
        <v>43</v>
      </c>
      <c r="R144">
        <f t="shared" si="26"/>
        <v>86</v>
      </c>
      <c r="S144">
        <f t="shared" si="27"/>
        <v>0</v>
      </c>
      <c r="T144">
        <v>47</v>
      </c>
      <c r="U144" t="s">
        <v>47</v>
      </c>
      <c r="V144">
        <f t="shared" si="28"/>
        <v>87</v>
      </c>
      <c r="W144">
        <f t="shared" si="29"/>
        <v>0</v>
      </c>
    </row>
    <row r="145" spans="1:24">
      <c r="A145">
        <v>25171777</v>
      </c>
      <c r="B145" t="s">
        <v>40</v>
      </c>
      <c r="C145" t="s">
        <v>115</v>
      </c>
      <c r="D145">
        <v>184</v>
      </c>
      <c r="F145">
        <f t="shared" si="20"/>
        <v>47</v>
      </c>
      <c r="G145" t="str">
        <f t="shared" si="21"/>
        <v>D2</v>
      </c>
      <c r="H145">
        <v>2</v>
      </c>
      <c r="J145">
        <f t="shared" si="22"/>
        <v>48</v>
      </c>
      <c r="K145" t="str">
        <f t="shared" si="23"/>
        <v>D2</v>
      </c>
      <c r="L145">
        <v>241</v>
      </c>
      <c r="N145">
        <f t="shared" si="24"/>
        <v>28</v>
      </c>
      <c r="O145" t="str">
        <f t="shared" si="25"/>
        <v>E</v>
      </c>
      <c r="P145">
        <v>86</v>
      </c>
      <c r="R145">
        <f t="shared" si="26"/>
        <v>22</v>
      </c>
      <c r="S145" t="str">
        <f t="shared" si="27"/>
        <v>E</v>
      </c>
      <c r="T145">
        <v>87</v>
      </c>
      <c r="V145">
        <f t="shared" si="28"/>
        <v>35</v>
      </c>
      <c r="W145" t="str">
        <f t="shared" si="29"/>
        <v>D2</v>
      </c>
      <c r="X145" t="s">
        <v>116</v>
      </c>
    </row>
    <row r="146" spans="1:24" hidden="1">
      <c r="D146">
        <v>47</v>
      </c>
      <c r="E146" t="s">
        <v>47</v>
      </c>
      <c r="F146">
        <f t="shared" si="20"/>
        <v>0</v>
      </c>
      <c r="G146">
        <f t="shared" si="21"/>
        <v>0</v>
      </c>
      <c r="H146">
        <v>48</v>
      </c>
      <c r="I146" t="s">
        <v>47</v>
      </c>
      <c r="J146">
        <f t="shared" si="22"/>
        <v>0</v>
      </c>
      <c r="K146">
        <f t="shared" si="23"/>
        <v>0</v>
      </c>
      <c r="L146">
        <v>28</v>
      </c>
      <c r="M146" t="s">
        <v>63</v>
      </c>
      <c r="N146">
        <f t="shared" si="24"/>
        <v>0</v>
      </c>
      <c r="O146">
        <f t="shared" si="25"/>
        <v>0</v>
      </c>
      <c r="P146">
        <v>22</v>
      </c>
      <c r="Q146" t="s">
        <v>63</v>
      </c>
      <c r="R146">
        <f t="shared" si="26"/>
        <v>0</v>
      </c>
      <c r="S146">
        <f t="shared" si="27"/>
        <v>0</v>
      </c>
      <c r="T146">
        <v>35</v>
      </c>
      <c r="U146" t="s">
        <v>47</v>
      </c>
      <c r="V146">
        <f t="shared" si="28"/>
        <v>0</v>
      </c>
      <c r="W146">
        <f t="shared" si="29"/>
        <v>0</v>
      </c>
    </row>
    <row r="147" spans="1:24" hidden="1">
      <c r="F147">
        <f t="shared" si="20"/>
        <v>184</v>
      </c>
      <c r="G147">
        <f t="shared" si="21"/>
        <v>0</v>
      </c>
      <c r="J147">
        <f t="shared" si="22"/>
        <v>2</v>
      </c>
      <c r="K147">
        <f t="shared" si="23"/>
        <v>0</v>
      </c>
      <c r="N147">
        <f t="shared" si="24"/>
        <v>41</v>
      </c>
      <c r="O147">
        <f t="shared" si="25"/>
        <v>0</v>
      </c>
      <c r="R147">
        <f t="shared" si="26"/>
        <v>86</v>
      </c>
      <c r="S147">
        <f t="shared" si="27"/>
        <v>0</v>
      </c>
      <c r="V147">
        <f t="shared" si="28"/>
        <v>87</v>
      </c>
      <c r="W147">
        <f t="shared" si="29"/>
        <v>0</v>
      </c>
    </row>
    <row r="148" spans="1:24">
      <c r="A148">
        <v>25171778</v>
      </c>
      <c r="B148" t="s">
        <v>40</v>
      </c>
      <c r="C148" t="s">
        <v>117</v>
      </c>
      <c r="D148">
        <v>184</v>
      </c>
      <c r="F148">
        <f t="shared" si="20"/>
        <v>77</v>
      </c>
      <c r="G148" t="str">
        <f t="shared" si="21"/>
        <v>B2</v>
      </c>
      <c r="H148">
        <v>2</v>
      </c>
      <c r="J148">
        <f t="shared" si="22"/>
        <v>79</v>
      </c>
      <c r="K148" t="str">
        <f t="shared" si="23"/>
        <v>B2</v>
      </c>
      <c r="L148">
        <v>41</v>
      </c>
      <c r="N148">
        <f t="shared" si="24"/>
        <v>72</v>
      </c>
      <c r="O148" t="str">
        <f t="shared" si="25"/>
        <v>B1</v>
      </c>
      <c r="P148">
        <v>86</v>
      </c>
      <c r="R148">
        <f t="shared" si="26"/>
        <v>69</v>
      </c>
      <c r="S148" t="str">
        <f t="shared" si="27"/>
        <v>B2</v>
      </c>
      <c r="T148">
        <v>87</v>
      </c>
      <c r="V148">
        <f t="shared" si="28"/>
        <v>66</v>
      </c>
      <c r="W148" t="str">
        <f t="shared" si="29"/>
        <v>C1</v>
      </c>
      <c r="X148" t="s">
        <v>42</v>
      </c>
    </row>
    <row r="149" spans="1:24" hidden="1">
      <c r="D149">
        <v>77</v>
      </c>
      <c r="E149" t="s">
        <v>52</v>
      </c>
      <c r="F149">
        <f t="shared" si="20"/>
        <v>184</v>
      </c>
      <c r="G149">
        <f t="shared" si="21"/>
        <v>0</v>
      </c>
      <c r="H149">
        <v>79</v>
      </c>
      <c r="I149" t="s">
        <v>52</v>
      </c>
      <c r="J149">
        <f t="shared" si="22"/>
        <v>2</v>
      </c>
      <c r="K149">
        <f t="shared" si="23"/>
        <v>0</v>
      </c>
      <c r="L149">
        <v>72</v>
      </c>
      <c r="M149" t="s">
        <v>50</v>
      </c>
      <c r="N149">
        <f t="shared" si="24"/>
        <v>241</v>
      </c>
      <c r="O149">
        <f t="shared" si="25"/>
        <v>0</v>
      </c>
      <c r="P149">
        <v>69</v>
      </c>
      <c r="Q149" t="s">
        <v>52</v>
      </c>
      <c r="R149">
        <f t="shared" si="26"/>
        <v>86</v>
      </c>
      <c r="S149">
        <f t="shared" si="27"/>
        <v>0</v>
      </c>
      <c r="T149">
        <v>66</v>
      </c>
      <c r="U149" t="s">
        <v>44</v>
      </c>
      <c r="V149">
        <f t="shared" si="28"/>
        <v>87</v>
      </c>
      <c r="W149">
        <f t="shared" si="29"/>
        <v>0</v>
      </c>
    </row>
    <row r="150" spans="1:24">
      <c r="A150">
        <v>25171779</v>
      </c>
      <c r="B150" t="s">
        <v>55</v>
      </c>
      <c r="C150" t="s">
        <v>118</v>
      </c>
      <c r="D150">
        <v>184</v>
      </c>
      <c r="F150">
        <f t="shared" si="20"/>
        <v>57</v>
      </c>
      <c r="G150" t="str">
        <f t="shared" si="21"/>
        <v>D1</v>
      </c>
      <c r="H150">
        <v>2</v>
      </c>
      <c r="J150">
        <f t="shared" si="22"/>
        <v>49</v>
      </c>
      <c r="K150" t="str">
        <f t="shared" si="23"/>
        <v>D2</v>
      </c>
      <c r="L150">
        <v>241</v>
      </c>
      <c r="N150">
        <f t="shared" si="24"/>
        <v>27</v>
      </c>
      <c r="O150" t="str">
        <f t="shared" si="25"/>
        <v>E</v>
      </c>
      <c r="P150">
        <v>86</v>
      </c>
      <c r="R150">
        <f t="shared" si="26"/>
        <v>26</v>
      </c>
      <c r="S150" t="str">
        <f t="shared" si="27"/>
        <v>E</v>
      </c>
      <c r="T150">
        <v>87</v>
      </c>
      <c r="V150">
        <f t="shared" si="28"/>
        <v>42</v>
      </c>
      <c r="W150" t="str">
        <f t="shared" si="29"/>
        <v>D2</v>
      </c>
      <c r="X150" t="s">
        <v>116</v>
      </c>
    </row>
    <row r="151" spans="1:24" hidden="1">
      <c r="D151">
        <v>57</v>
      </c>
      <c r="E151" t="s">
        <v>48</v>
      </c>
      <c r="F151">
        <f t="shared" si="20"/>
        <v>184</v>
      </c>
      <c r="G151">
        <f t="shared" si="21"/>
        <v>0</v>
      </c>
      <c r="H151">
        <v>49</v>
      </c>
      <c r="I151" t="s">
        <v>47</v>
      </c>
      <c r="J151">
        <f t="shared" si="22"/>
        <v>2</v>
      </c>
      <c r="K151">
        <f t="shared" si="23"/>
        <v>0</v>
      </c>
      <c r="L151">
        <v>27</v>
      </c>
      <c r="M151" t="s">
        <v>63</v>
      </c>
      <c r="N151">
        <f t="shared" si="24"/>
        <v>241</v>
      </c>
      <c r="O151">
        <f t="shared" si="25"/>
        <v>0</v>
      </c>
      <c r="P151">
        <v>26</v>
      </c>
      <c r="Q151" t="s">
        <v>63</v>
      </c>
      <c r="R151">
        <f t="shared" si="26"/>
        <v>86</v>
      </c>
      <c r="S151">
        <f t="shared" si="27"/>
        <v>0</v>
      </c>
      <c r="T151">
        <v>42</v>
      </c>
      <c r="U151" t="s">
        <v>47</v>
      </c>
      <c r="V151">
        <f t="shared" si="28"/>
        <v>87</v>
      </c>
      <c r="W151">
        <f t="shared" si="29"/>
        <v>0</v>
      </c>
    </row>
    <row r="152" spans="1:24">
      <c r="A152">
        <v>25171780</v>
      </c>
      <c r="B152" t="s">
        <v>55</v>
      </c>
      <c r="C152" t="s">
        <v>119</v>
      </c>
      <c r="D152">
        <v>184</v>
      </c>
      <c r="F152">
        <f t="shared" si="20"/>
        <v>77</v>
      </c>
      <c r="G152" t="str">
        <f t="shared" si="21"/>
        <v>B2</v>
      </c>
      <c r="H152">
        <v>2</v>
      </c>
      <c r="J152">
        <f t="shared" si="22"/>
        <v>83</v>
      </c>
      <c r="K152" t="str">
        <f t="shared" si="23"/>
        <v>B1</v>
      </c>
      <c r="L152">
        <v>241</v>
      </c>
      <c r="N152">
        <f t="shared" si="24"/>
        <v>58</v>
      </c>
      <c r="O152" t="str">
        <f t="shared" si="25"/>
        <v>B1</v>
      </c>
      <c r="P152">
        <v>86</v>
      </c>
      <c r="R152">
        <f t="shared" si="26"/>
        <v>57</v>
      </c>
      <c r="S152" t="str">
        <f t="shared" si="27"/>
        <v>C1</v>
      </c>
      <c r="T152">
        <v>87</v>
      </c>
      <c r="V152">
        <f t="shared" si="28"/>
        <v>68</v>
      </c>
      <c r="W152" t="str">
        <f t="shared" si="29"/>
        <v>C1</v>
      </c>
      <c r="X152" t="s">
        <v>42</v>
      </c>
    </row>
    <row r="153" spans="1:24" hidden="1">
      <c r="D153">
        <v>77</v>
      </c>
      <c r="E153" t="s">
        <v>52</v>
      </c>
      <c r="F153">
        <f t="shared" si="20"/>
        <v>184</v>
      </c>
      <c r="G153">
        <f t="shared" si="21"/>
        <v>0</v>
      </c>
      <c r="H153">
        <v>83</v>
      </c>
      <c r="I153" t="s">
        <v>50</v>
      </c>
      <c r="J153">
        <f t="shared" si="22"/>
        <v>2</v>
      </c>
      <c r="K153">
        <f t="shared" si="23"/>
        <v>0</v>
      </c>
      <c r="L153">
        <v>58</v>
      </c>
      <c r="M153" t="s">
        <v>50</v>
      </c>
      <c r="N153">
        <f t="shared" si="24"/>
        <v>41</v>
      </c>
      <c r="O153">
        <f t="shared" si="25"/>
        <v>0</v>
      </c>
      <c r="P153">
        <v>57</v>
      </c>
      <c r="Q153" t="s">
        <v>44</v>
      </c>
      <c r="R153">
        <f t="shared" si="26"/>
        <v>86</v>
      </c>
      <c r="S153">
        <f t="shared" si="27"/>
        <v>0</v>
      </c>
      <c r="T153">
        <v>68</v>
      </c>
      <c r="U153" t="s">
        <v>44</v>
      </c>
      <c r="V153">
        <f t="shared" si="28"/>
        <v>87</v>
      </c>
      <c r="W153">
        <f t="shared" si="29"/>
        <v>0</v>
      </c>
    </row>
    <row r="154" spans="1:24">
      <c r="A154">
        <v>25171781</v>
      </c>
      <c r="B154" t="s">
        <v>55</v>
      </c>
      <c r="C154" t="s">
        <v>120</v>
      </c>
      <c r="D154">
        <v>184</v>
      </c>
      <c r="F154">
        <f t="shared" si="20"/>
        <v>77</v>
      </c>
      <c r="G154" t="str">
        <f t="shared" si="21"/>
        <v>B2</v>
      </c>
      <c r="H154">
        <v>2</v>
      </c>
      <c r="J154">
        <f t="shared" si="22"/>
        <v>83</v>
      </c>
      <c r="K154" t="str">
        <f t="shared" si="23"/>
        <v>B1</v>
      </c>
      <c r="L154">
        <v>41</v>
      </c>
      <c r="N154">
        <f t="shared" si="24"/>
        <v>66</v>
      </c>
      <c r="O154" t="str">
        <f t="shared" si="25"/>
        <v>B2</v>
      </c>
      <c r="P154">
        <v>86</v>
      </c>
      <c r="R154">
        <f t="shared" si="26"/>
        <v>66</v>
      </c>
      <c r="S154" t="str">
        <f t="shared" si="27"/>
        <v>B2</v>
      </c>
      <c r="T154">
        <v>87</v>
      </c>
      <c r="V154">
        <f t="shared" si="28"/>
        <v>75</v>
      </c>
      <c r="W154" t="str">
        <f t="shared" si="29"/>
        <v>B2</v>
      </c>
      <c r="X154" t="s">
        <v>42</v>
      </c>
    </row>
    <row r="155" spans="1:24" hidden="1">
      <c r="D155">
        <v>77</v>
      </c>
      <c r="E155" t="s">
        <v>52</v>
      </c>
      <c r="F155">
        <f t="shared" si="20"/>
        <v>184</v>
      </c>
      <c r="G155">
        <f t="shared" si="21"/>
        <v>0</v>
      </c>
      <c r="H155">
        <v>83</v>
      </c>
      <c r="I155" t="s">
        <v>50</v>
      </c>
      <c r="J155">
        <f t="shared" si="22"/>
        <v>2</v>
      </c>
      <c r="K155">
        <f t="shared" si="23"/>
        <v>0</v>
      </c>
      <c r="L155">
        <v>66</v>
      </c>
      <c r="M155" t="s">
        <v>52</v>
      </c>
      <c r="N155">
        <f t="shared" si="24"/>
        <v>241</v>
      </c>
      <c r="O155">
        <f t="shared" si="25"/>
        <v>0</v>
      </c>
      <c r="P155">
        <v>66</v>
      </c>
      <c r="Q155" t="s">
        <v>52</v>
      </c>
      <c r="R155">
        <f t="shared" si="26"/>
        <v>86</v>
      </c>
      <c r="S155">
        <f t="shared" si="27"/>
        <v>0</v>
      </c>
      <c r="T155">
        <v>75</v>
      </c>
      <c r="U155" t="s">
        <v>52</v>
      </c>
      <c r="V155">
        <f t="shared" si="28"/>
        <v>87</v>
      </c>
      <c r="W155">
        <f t="shared" si="29"/>
        <v>0</v>
      </c>
    </row>
    <row r="156" spans="1:24">
      <c r="A156">
        <v>25171782</v>
      </c>
      <c r="B156" t="s">
        <v>55</v>
      </c>
      <c r="C156" t="s">
        <v>121</v>
      </c>
      <c r="D156">
        <v>184</v>
      </c>
      <c r="F156">
        <f t="shared" si="20"/>
        <v>44</v>
      </c>
      <c r="G156" t="str">
        <f t="shared" si="21"/>
        <v>D2</v>
      </c>
      <c r="H156">
        <v>2</v>
      </c>
      <c r="J156">
        <f t="shared" si="22"/>
        <v>49</v>
      </c>
      <c r="K156" t="str">
        <f t="shared" si="23"/>
        <v>D2</v>
      </c>
      <c r="L156">
        <v>241</v>
      </c>
      <c r="N156">
        <f t="shared" si="24"/>
        <v>24</v>
      </c>
      <c r="O156" t="str">
        <f t="shared" si="25"/>
        <v>E</v>
      </c>
      <c r="P156">
        <v>86</v>
      </c>
      <c r="R156">
        <f t="shared" si="26"/>
        <v>33</v>
      </c>
      <c r="S156" t="str">
        <f t="shared" si="27"/>
        <v>D2</v>
      </c>
      <c r="T156">
        <v>87</v>
      </c>
      <c r="V156">
        <f t="shared" si="28"/>
        <v>43</v>
      </c>
      <c r="W156" t="str">
        <f t="shared" si="29"/>
        <v>D2</v>
      </c>
      <c r="X156" t="s">
        <v>62</v>
      </c>
    </row>
    <row r="157" spans="1:24" hidden="1">
      <c r="D157">
        <v>44</v>
      </c>
      <c r="E157" t="s">
        <v>47</v>
      </c>
      <c r="F157">
        <f t="shared" si="20"/>
        <v>184</v>
      </c>
      <c r="G157">
        <f t="shared" si="21"/>
        <v>0</v>
      </c>
      <c r="H157">
        <v>49</v>
      </c>
      <c r="I157" t="s">
        <v>47</v>
      </c>
      <c r="J157">
        <f t="shared" si="22"/>
        <v>2</v>
      </c>
      <c r="K157">
        <f t="shared" si="23"/>
        <v>0</v>
      </c>
      <c r="L157">
        <v>24</v>
      </c>
      <c r="M157" t="s">
        <v>63</v>
      </c>
      <c r="N157">
        <f t="shared" si="24"/>
        <v>241</v>
      </c>
      <c r="O157">
        <f t="shared" si="25"/>
        <v>0</v>
      </c>
      <c r="P157">
        <v>33</v>
      </c>
      <c r="Q157" t="s">
        <v>47</v>
      </c>
      <c r="R157">
        <f t="shared" si="26"/>
        <v>86</v>
      </c>
      <c r="S157">
        <f t="shared" si="27"/>
        <v>0</v>
      </c>
      <c r="T157">
        <v>43</v>
      </c>
      <c r="U157" t="s">
        <v>47</v>
      </c>
      <c r="V157">
        <f t="shared" si="28"/>
        <v>87</v>
      </c>
      <c r="W157">
        <f t="shared" si="29"/>
        <v>0</v>
      </c>
    </row>
    <row r="158" spans="1:24">
      <c r="A158">
        <v>25171783</v>
      </c>
      <c r="B158" t="s">
        <v>55</v>
      </c>
      <c r="C158" t="s">
        <v>122</v>
      </c>
      <c r="D158">
        <v>184</v>
      </c>
      <c r="F158">
        <f t="shared" si="20"/>
        <v>83</v>
      </c>
      <c r="G158" t="str">
        <f t="shared" si="21"/>
        <v>B1</v>
      </c>
      <c r="H158">
        <v>2</v>
      </c>
      <c r="J158">
        <f t="shared" si="22"/>
        <v>92</v>
      </c>
      <c r="K158" t="str">
        <f t="shared" si="23"/>
        <v>A1</v>
      </c>
      <c r="L158">
        <v>241</v>
      </c>
      <c r="N158">
        <f t="shared" si="24"/>
        <v>95</v>
      </c>
      <c r="O158" t="str">
        <f t="shared" si="25"/>
        <v>A1</v>
      </c>
      <c r="P158">
        <v>86</v>
      </c>
      <c r="R158">
        <f t="shared" si="26"/>
        <v>88</v>
      </c>
      <c r="S158" t="str">
        <f t="shared" si="27"/>
        <v>A2</v>
      </c>
      <c r="T158">
        <v>87</v>
      </c>
      <c r="V158">
        <f t="shared" si="28"/>
        <v>90</v>
      </c>
      <c r="W158" t="str">
        <f t="shared" si="29"/>
        <v>A2</v>
      </c>
      <c r="X158" t="s">
        <v>42</v>
      </c>
    </row>
    <row r="159" spans="1:24" hidden="1">
      <c r="D159">
        <v>83</v>
      </c>
      <c r="E159" t="s">
        <v>50</v>
      </c>
      <c r="F159">
        <f t="shared" si="20"/>
        <v>184</v>
      </c>
      <c r="G159">
        <f t="shared" si="21"/>
        <v>0</v>
      </c>
      <c r="H159">
        <v>92</v>
      </c>
      <c r="I159" t="s">
        <v>53</v>
      </c>
      <c r="J159">
        <f t="shared" si="22"/>
        <v>2</v>
      </c>
      <c r="K159">
        <f t="shared" si="23"/>
        <v>0</v>
      </c>
      <c r="L159">
        <v>95</v>
      </c>
      <c r="M159" t="s">
        <v>53</v>
      </c>
      <c r="N159">
        <f t="shared" si="24"/>
        <v>241</v>
      </c>
      <c r="O159">
        <f t="shared" si="25"/>
        <v>0</v>
      </c>
      <c r="P159">
        <v>88</v>
      </c>
      <c r="Q159" t="s">
        <v>45</v>
      </c>
      <c r="R159">
        <f t="shared" si="26"/>
        <v>86</v>
      </c>
      <c r="S159">
        <f t="shared" si="27"/>
        <v>0</v>
      </c>
      <c r="T159">
        <v>90</v>
      </c>
      <c r="U159" t="s">
        <v>45</v>
      </c>
      <c r="V159">
        <f t="shared" si="28"/>
        <v>87</v>
      </c>
      <c r="W159">
        <f t="shared" si="29"/>
        <v>0</v>
      </c>
    </row>
    <row r="160" spans="1:24">
      <c r="A160">
        <v>25171784</v>
      </c>
      <c r="B160" t="s">
        <v>55</v>
      </c>
      <c r="C160" t="s">
        <v>123</v>
      </c>
      <c r="D160">
        <v>184</v>
      </c>
      <c r="F160">
        <f t="shared" si="20"/>
        <v>77</v>
      </c>
      <c r="G160" t="str">
        <f t="shared" si="21"/>
        <v>B2</v>
      </c>
      <c r="H160">
        <v>2</v>
      </c>
      <c r="J160">
        <f t="shared" si="22"/>
        <v>77</v>
      </c>
      <c r="K160" t="str">
        <f t="shared" si="23"/>
        <v>B2</v>
      </c>
      <c r="L160">
        <v>241</v>
      </c>
      <c r="N160">
        <f t="shared" si="24"/>
        <v>49</v>
      </c>
      <c r="O160" t="str">
        <f t="shared" si="25"/>
        <v>C1</v>
      </c>
      <c r="P160">
        <v>86</v>
      </c>
      <c r="R160">
        <f t="shared" si="26"/>
        <v>49</v>
      </c>
      <c r="S160" t="str">
        <f t="shared" si="27"/>
        <v>C2</v>
      </c>
      <c r="T160">
        <v>87</v>
      </c>
      <c r="V160">
        <f t="shared" si="28"/>
        <v>76</v>
      </c>
      <c r="W160" t="str">
        <f t="shared" si="29"/>
        <v>B2</v>
      </c>
      <c r="X160" t="s">
        <v>42</v>
      </c>
    </row>
    <row r="161" spans="1:24" hidden="1">
      <c r="D161">
        <v>77</v>
      </c>
      <c r="E161" t="s">
        <v>52</v>
      </c>
      <c r="F161">
        <f t="shared" si="20"/>
        <v>184</v>
      </c>
      <c r="G161">
        <f t="shared" si="21"/>
        <v>0</v>
      </c>
      <c r="H161">
        <v>77</v>
      </c>
      <c r="I161" t="s">
        <v>52</v>
      </c>
      <c r="J161">
        <f t="shared" si="22"/>
        <v>2</v>
      </c>
      <c r="K161">
        <f t="shared" si="23"/>
        <v>0</v>
      </c>
      <c r="L161">
        <v>49</v>
      </c>
      <c r="M161" t="s">
        <v>44</v>
      </c>
      <c r="N161">
        <f t="shared" si="24"/>
        <v>41</v>
      </c>
      <c r="O161">
        <f t="shared" si="25"/>
        <v>0</v>
      </c>
      <c r="P161">
        <v>49</v>
      </c>
      <c r="Q161" t="s">
        <v>43</v>
      </c>
      <c r="R161">
        <f t="shared" si="26"/>
        <v>86</v>
      </c>
      <c r="S161">
        <f t="shared" si="27"/>
        <v>0</v>
      </c>
      <c r="T161">
        <v>76</v>
      </c>
      <c r="U161" t="s">
        <v>52</v>
      </c>
      <c r="V161">
        <f t="shared" si="28"/>
        <v>87</v>
      </c>
      <c r="W161">
        <f t="shared" si="29"/>
        <v>0</v>
      </c>
    </row>
    <row r="162" spans="1:24">
      <c r="A162">
        <v>25171785</v>
      </c>
      <c r="B162" t="s">
        <v>40</v>
      </c>
      <c r="C162" t="s">
        <v>124</v>
      </c>
      <c r="D162">
        <v>184</v>
      </c>
      <c r="F162">
        <f t="shared" si="20"/>
        <v>77</v>
      </c>
      <c r="G162" t="str">
        <f t="shared" si="21"/>
        <v>B2</v>
      </c>
      <c r="H162">
        <v>2</v>
      </c>
      <c r="J162">
        <f t="shared" si="22"/>
        <v>79</v>
      </c>
      <c r="K162" t="str">
        <f t="shared" si="23"/>
        <v>B2</v>
      </c>
      <c r="L162">
        <v>41</v>
      </c>
      <c r="N162">
        <f t="shared" si="24"/>
        <v>64</v>
      </c>
      <c r="O162" t="str">
        <f t="shared" si="25"/>
        <v>B2</v>
      </c>
      <c r="P162">
        <v>86</v>
      </c>
      <c r="R162">
        <f t="shared" si="26"/>
        <v>77</v>
      </c>
      <c r="S162" t="str">
        <f t="shared" si="27"/>
        <v>B1</v>
      </c>
      <c r="T162">
        <v>87</v>
      </c>
      <c r="V162">
        <f t="shared" si="28"/>
        <v>75</v>
      </c>
      <c r="W162" t="str">
        <f t="shared" si="29"/>
        <v>B2</v>
      </c>
      <c r="X162" t="s">
        <v>42</v>
      </c>
    </row>
    <row r="163" spans="1:24" hidden="1">
      <c r="D163">
        <v>77</v>
      </c>
      <c r="E163" t="s">
        <v>52</v>
      </c>
      <c r="F163">
        <f t="shared" si="20"/>
        <v>184</v>
      </c>
      <c r="G163">
        <f t="shared" si="21"/>
        <v>0</v>
      </c>
      <c r="H163">
        <v>79</v>
      </c>
      <c r="I163" t="s">
        <v>52</v>
      </c>
      <c r="J163">
        <f t="shared" si="22"/>
        <v>2</v>
      </c>
      <c r="K163">
        <f t="shared" si="23"/>
        <v>0</v>
      </c>
      <c r="L163">
        <v>64</v>
      </c>
      <c r="M163" t="s">
        <v>52</v>
      </c>
      <c r="N163">
        <f t="shared" si="24"/>
        <v>241</v>
      </c>
      <c r="O163">
        <f t="shared" si="25"/>
        <v>0</v>
      </c>
      <c r="P163">
        <v>77</v>
      </c>
      <c r="Q163" t="s">
        <v>50</v>
      </c>
      <c r="R163">
        <f t="shared" si="26"/>
        <v>86</v>
      </c>
      <c r="S163">
        <f t="shared" si="27"/>
        <v>0</v>
      </c>
      <c r="T163">
        <v>75</v>
      </c>
      <c r="U163" t="s">
        <v>52</v>
      </c>
      <c r="V163">
        <f t="shared" si="28"/>
        <v>87</v>
      </c>
      <c r="W163">
        <f t="shared" si="29"/>
        <v>0</v>
      </c>
    </row>
    <row r="164" spans="1:24">
      <c r="A164">
        <v>25171786</v>
      </c>
      <c r="B164" t="s">
        <v>55</v>
      </c>
      <c r="C164" t="s">
        <v>125</v>
      </c>
      <c r="D164">
        <v>184</v>
      </c>
      <c r="F164">
        <f t="shared" si="20"/>
        <v>83</v>
      </c>
      <c r="G164" t="str">
        <f t="shared" si="21"/>
        <v>B1</v>
      </c>
      <c r="H164">
        <v>2</v>
      </c>
      <c r="J164">
        <f t="shared" si="22"/>
        <v>95</v>
      </c>
      <c r="K164" t="str">
        <f t="shared" si="23"/>
        <v>A1</v>
      </c>
      <c r="L164">
        <v>241</v>
      </c>
      <c r="N164">
        <f t="shared" si="24"/>
        <v>84</v>
      </c>
      <c r="O164" t="str">
        <f t="shared" si="25"/>
        <v>A1</v>
      </c>
      <c r="P164">
        <v>86</v>
      </c>
      <c r="R164">
        <f t="shared" si="26"/>
        <v>77</v>
      </c>
      <c r="S164" t="str">
        <f t="shared" si="27"/>
        <v>B1</v>
      </c>
      <c r="T164">
        <v>87</v>
      </c>
      <c r="V164">
        <f t="shared" si="28"/>
        <v>79</v>
      </c>
      <c r="W164" t="str">
        <f t="shared" si="29"/>
        <v>B2</v>
      </c>
      <c r="X164" t="s">
        <v>42</v>
      </c>
    </row>
    <row r="165" spans="1:24" hidden="1">
      <c r="D165">
        <v>83</v>
      </c>
      <c r="E165" t="s">
        <v>50</v>
      </c>
      <c r="F165">
        <f t="shared" si="20"/>
        <v>184</v>
      </c>
      <c r="G165">
        <f t="shared" si="21"/>
        <v>0</v>
      </c>
      <c r="H165">
        <v>95</v>
      </c>
      <c r="I165" t="s">
        <v>53</v>
      </c>
      <c r="J165">
        <f t="shared" si="22"/>
        <v>2</v>
      </c>
      <c r="K165">
        <f t="shared" si="23"/>
        <v>0</v>
      </c>
      <c r="L165">
        <v>84</v>
      </c>
      <c r="M165" t="s">
        <v>53</v>
      </c>
      <c r="N165">
        <f t="shared" si="24"/>
        <v>241</v>
      </c>
      <c r="O165">
        <f t="shared" si="25"/>
        <v>0</v>
      </c>
      <c r="P165">
        <v>77</v>
      </c>
      <c r="Q165" t="s">
        <v>50</v>
      </c>
      <c r="R165">
        <f t="shared" si="26"/>
        <v>86</v>
      </c>
      <c r="S165">
        <f t="shared" si="27"/>
        <v>0</v>
      </c>
      <c r="T165">
        <v>79</v>
      </c>
      <c r="U165" t="s">
        <v>52</v>
      </c>
      <c r="V165">
        <f t="shared" si="28"/>
        <v>87</v>
      </c>
      <c r="W165">
        <f t="shared" si="29"/>
        <v>0</v>
      </c>
    </row>
    <row r="166" spans="1:24">
      <c r="A166">
        <v>25171787</v>
      </c>
      <c r="B166" t="s">
        <v>55</v>
      </c>
      <c r="C166" t="s">
        <v>126</v>
      </c>
      <c r="D166">
        <v>184</v>
      </c>
      <c r="F166">
        <f t="shared" si="20"/>
        <v>73</v>
      </c>
      <c r="G166" t="str">
        <f t="shared" si="21"/>
        <v>C1</v>
      </c>
      <c r="H166">
        <v>2</v>
      </c>
      <c r="J166">
        <f t="shared" si="22"/>
        <v>87</v>
      </c>
      <c r="K166" t="str">
        <f t="shared" si="23"/>
        <v>A2</v>
      </c>
      <c r="L166">
        <v>241</v>
      </c>
      <c r="N166">
        <f t="shared" si="24"/>
        <v>62</v>
      </c>
      <c r="O166" t="str">
        <f t="shared" si="25"/>
        <v>B1</v>
      </c>
      <c r="P166">
        <v>86</v>
      </c>
      <c r="R166">
        <f t="shared" si="26"/>
        <v>66</v>
      </c>
      <c r="S166" t="str">
        <f t="shared" si="27"/>
        <v>B2</v>
      </c>
      <c r="T166">
        <v>87</v>
      </c>
      <c r="V166">
        <f t="shared" si="28"/>
        <v>74</v>
      </c>
      <c r="W166" t="str">
        <f t="shared" si="29"/>
        <v>B2</v>
      </c>
      <c r="X166" t="s">
        <v>42</v>
      </c>
    </row>
    <row r="167" spans="1:24" hidden="1">
      <c r="D167">
        <v>73</v>
      </c>
      <c r="E167" t="s">
        <v>44</v>
      </c>
      <c r="F167">
        <f t="shared" si="20"/>
        <v>0</v>
      </c>
      <c r="G167">
        <f t="shared" si="21"/>
        <v>0</v>
      </c>
      <c r="H167">
        <v>87</v>
      </c>
      <c r="I167" t="s">
        <v>45</v>
      </c>
      <c r="J167">
        <f t="shared" si="22"/>
        <v>0</v>
      </c>
      <c r="K167">
        <f t="shared" si="23"/>
        <v>0</v>
      </c>
      <c r="L167">
        <v>62</v>
      </c>
      <c r="M167" t="s">
        <v>50</v>
      </c>
      <c r="N167">
        <f t="shared" si="24"/>
        <v>0</v>
      </c>
      <c r="O167">
        <f t="shared" si="25"/>
        <v>0</v>
      </c>
      <c r="P167">
        <v>66</v>
      </c>
      <c r="Q167" t="s">
        <v>52</v>
      </c>
      <c r="R167">
        <f t="shared" si="26"/>
        <v>0</v>
      </c>
      <c r="S167">
        <f t="shared" si="27"/>
        <v>0</v>
      </c>
      <c r="T167">
        <v>74</v>
      </c>
      <c r="U167" t="s">
        <v>52</v>
      </c>
      <c r="V167">
        <f t="shared" si="28"/>
        <v>0</v>
      </c>
      <c r="W167">
        <f t="shared" si="29"/>
        <v>0</v>
      </c>
    </row>
    <row r="168" spans="1:24" hidden="1">
      <c r="F168">
        <f t="shared" si="20"/>
        <v>184</v>
      </c>
      <c r="G168">
        <f t="shared" si="21"/>
        <v>0</v>
      </c>
      <c r="J168">
        <f t="shared" si="22"/>
        <v>2</v>
      </c>
      <c r="K168">
        <f t="shared" si="23"/>
        <v>0</v>
      </c>
      <c r="N168">
        <f t="shared" si="24"/>
        <v>41</v>
      </c>
      <c r="O168">
        <f t="shared" si="25"/>
        <v>0</v>
      </c>
      <c r="R168">
        <f t="shared" si="26"/>
        <v>86</v>
      </c>
      <c r="S168">
        <f t="shared" si="27"/>
        <v>0</v>
      </c>
      <c r="V168">
        <f t="shared" si="28"/>
        <v>87</v>
      </c>
      <c r="W168">
        <f t="shared" si="29"/>
        <v>0</v>
      </c>
    </row>
    <row r="169" spans="1:24">
      <c r="A169">
        <v>25171788</v>
      </c>
      <c r="B169" t="s">
        <v>55</v>
      </c>
      <c r="C169" t="s">
        <v>127</v>
      </c>
      <c r="D169">
        <v>184</v>
      </c>
      <c r="F169">
        <f t="shared" si="20"/>
        <v>80</v>
      </c>
      <c r="G169" t="str">
        <f t="shared" si="21"/>
        <v>B2</v>
      </c>
      <c r="H169">
        <v>2</v>
      </c>
      <c r="J169">
        <f t="shared" si="22"/>
        <v>82</v>
      </c>
      <c r="K169" t="str">
        <f t="shared" si="23"/>
        <v>B1</v>
      </c>
      <c r="L169">
        <v>41</v>
      </c>
      <c r="N169">
        <f t="shared" si="24"/>
        <v>65</v>
      </c>
      <c r="O169" t="str">
        <f t="shared" si="25"/>
        <v>B2</v>
      </c>
      <c r="P169">
        <v>86</v>
      </c>
      <c r="R169">
        <f t="shared" si="26"/>
        <v>73</v>
      </c>
      <c r="S169" t="str">
        <f t="shared" si="27"/>
        <v>B1</v>
      </c>
      <c r="T169">
        <v>87</v>
      </c>
      <c r="V169">
        <f t="shared" si="28"/>
        <v>70</v>
      </c>
      <c r="W169" t="str">
        <f t="shared" si="29"/>
        <v>C1</v>
      </c>
      <c r="X169" t="s">
        <v>42</v>
      </c>
    </row>
    <row r="170" spans="1:24" hidden="1">
      <c r="D170">
        <v>80</v>
      </c>
      <c r="E170" t="s">
        <v>52</v>
      </c>
      <c r="F170">
        <f t="shared" si="20"/>
        <v>184</v>
      </c>
      <c r="G170">
        <f t="shared" si="21"/>
        <v>0</v>
      </c>
      <c r="H170">
        <v>82</v>
      </c>
      <c r="I170" t="s">
        <v>50</v>
      </c>
      <c r="J170">
        <f t="shared" si="22"/>
        <v>2</v>
      </c>
      <c r="K170">
        <f t="shared" si="23"/>
        <v>0</v>
      </c>
      <c r="L170">
        <v>65</v>
      </c>
      <c r="M170" t="s">
        <v>52</v>
      </c>
      <c r="N170">
        <f t="shared" si="24"/>
        <v>241</v>
      </c>
      <c r="O170">
        <f t="shared" si="25"/>
        <v>0</v>
      </c>
      <c r="P170">
        <v>73</v>
      </c>
      <c r="Q170" t="s">
        <v>50</v>
      </c>
      <c r="R170">
        <f t="shared" si="26"/>
        <v>86</v>
      </c>
      <c r="S170">
        <f t="shared" si="27"/>
        <v>0</v>
      </c>
      <c r="T170">
        <v>70</v>
      </c>
      <c r="U170" t="s">
        <v>44</v>
      </c>
      <c r="V170">
        <f t="shared" si="28"/>
        <v>87</v>
      </c>
      <c r="W170">
        <f t="shared" si="29"/>
        <v>0</v>
      </c>
    </row>
    <row r="171" spans="1:24">
      <c r="A171">
        <v>25171789</v>
      </c>
      <c r="B171" t="s">
        <v>55</v>
      </c>
      <c r="C171" t="s">
        <v>128</v>
      </c>
      <c r="D171">
        <v>184</v>
      </c>
      <c r="F171">
        <f t="shared" si="20"/>
        <v>61</v>
      </c>
      <c r="G171" t="str">
        <f t="shared" si="21"/>
        <v>C2</v>
      </c>
      <c r="H171">
        <v>2</v>
      </c>
      <c r="J171">
        <f t="shared" si="22"/>
        <v>70</v>
      </c>
      <c r="K171" t="str">
        <f t="shared" si="23"/>
        <v>C2</v>
      </c>
      <c r="L171">
        <v>241</v>
      </c>
      <c r="N171">
        <f t="shared" si="24"/>
        <v>52</v>
      </c>
      <c r="O171" t="str">
        <f t="shared" si="25"/>
        <v>B2</v>
      </c>
      <c r="P171">
        <v>86</v>
      </c>
      <c r="R171">
        <f t="shared" si="26"/>
        <v>53</v>
      </c>
      <c r="S171" t="str">
        <f t="shared" si="27"/>
        <v>C2</v>
      </c>
      <c r="T171">
        <v>87</v>
      </c>
      <c r="V171">
        <f t="shared" si="28"/>
        <v>65</v>
      </c>
      <c r="W171" t="str">
        <f t="shared" si="29"/>
        <v>C2</v>
      </c>
      <c r="X171" t="s">
        <v>42</v>
      </c>
    </row>
    <row r="172" spans="1:24" hidden="1">
      <c r="D172">
        <v>61</v>
      </c>
      <c r="E172" t="s">
        <v>43</v>
      </c>
      <c r="F172">
        <f t="shared" si="20"/>
        <v>184</v>
      </c>
      <c r="G172">
        <f t="shared" si="21"/>
        <v>0</v>
      </c>
      <c r="H172">
        <v>70</v>
      </c>
      <c r="I172" t="s">
        <v>43</v>
      </c>
      <c r="J172">
        <f t="shared" si="22"/>
        <v>2</v>
      </c>
      <c r="K172">
        <f t="shared" si="23"/>
        <v>0</v>
      </c>
      <c r="L172">
        <v>52</v>
      </c>
      <c r="M172" t="s">
        <v>52</v>
      </c>
      <c r="N172">
        <f t="shared" si="24"/>
        <v>241</v>
      </c>
      <c r="O172">
        <f t="shared" si="25"/>
        <v>0</v>
      </c>
      <c r="P172">
        <v>53</v>
      </c>
      <c r="Q172" t="s">
        <v>43</v>
      </c>
      <c r="R172">
        <f t="shared" si="26"/>
        <v>86</v>
      </c>
      <c r="S172">
        <f t="shared" si="27"/>
        <v>0</v>
      </c>
      <c r="T172">
        <v>65</v>
      </c>
      <c r="U172" t="s">
        <v>43</v>
      </c>
      <c r="V172">
        <f t="shared" si="28"/>
        <v>87</v>
      </c>
      <c r="W172">
        <f t="shared" si="29"/>
        <v>0</v>
      </c>
    </row>
    <row r="173" spans="1:24">
      <c r="A173">
        <v>25171790</v>
      </c>
      <c r="B173" t="s">
        <v>55</v>
      </c>
      <c r="C173" t="s">
        <v>129</v>
      </c>
      <c r="D173">
        <v>184</v>
      </c>
      <c r="F173">
        <f t="shared" si="20"/>
        <v>58</v>
      </c>
      <c r="G173" t="str">
        <f t="shared" si="21"/>
        <v>D1</v>
      </c>
      <c r="H173">
        <v>2</v>
      </c>
      <c r="J173">
        <f t="shared" si="22"/>
        <v>73</v>
      </c>
      <c r="K173" t="str">
        <f t="shared" si="23"/>
        <v>C1</v>
      </c>
      <c r="L173">
        <v>241</v>
      </c>
      <c r="N173">
        <f t="shared" si="24"/>
        <v>40</v>
      </c>
      <c r="O173" t="str">
        <f t="shared" si="25"/>
        <v>C2</v>
      </c>
      <c r="P173">
        <v>86</v>
      </c>
      <c r="R173">
        <f t="shared" si="26"/>
        <v>41</v>
      </c>
      <c r="S173" t="str">
        <f t="shared" si="27"/>
        <v>D1</v>
      </c>
      <c r="T173">
        <v>87</v>
      </c>
      <c r="V173">
        <f t="shared" si="28"/>
        <v>46</v>
      </c>
      <c r="W173" t="str">
        <f t="shared" si="29"/>
        <v>D2</v>
      </c>
      <c r="X173" t="s">
        <v>42</v>
      </c>
    </row>
    <row r="174" spans="1:24" hidden="1">
      <c r="D174">
        <v>58</v>
      </c>
      <c r="E174" t="s">
        <v>48</v>
      </c>
      <c r="F174">
        <f t="shared" si="20"/>
        <v>184</v>
      </c>
      <c r="G174">
        <f t="shared" si="21"/>
        <v>0</v>
      </c>
      <c r="H174">
        <v>73</v>
      </c>
      <c r="I174" t="s">
        <v>44</v>
      </c>
      <c r="J174">
        <f t="shared" si="22"/>
        <v>2</v>
      </c>
      <c r="K174">
        <f t="shared" si="23"/>
        <v>0</v>
      </c>
      <c r="L174">
        <v>40</v>
      </c>
      <c r="M174" t="s">
        <v>43</v>
      </c>
      <c r="N174">
        <f t="shared" si="24"/>
        <v>241</v>
      </c>
      <c r="O174">
        <f t="shared" si="25"/>
        <v>0</v>
      </c>
      <c r="P174">
        <v>41</v>
      </c>
      <c r="Q174" t="s">
        <v>48</v>
      </c>
      <c r="R174">
        <f t="shared" si="26"/>
        <v>86</v>
      </c>
      <c r="S174">
        <f t="shared" si="27"/>
        <v>0</v>
      </c>
      <c r="T174">
        <v>46</v>
      </c>
      <c r="U174" t="s">
        <v>47</v>
      </c>
      <c r="V174">
        <f t="shared" si="28"/>
        <v>87</v>
      </c>
      <c r="W174">
        <f t="shared" si="29"/>
        <v>0</v>
      </c>
    </row>
    <row r="175" spans="1:24">
      <c r="A175">
        <v>25171791</v>
      </c>
      <c r="B175" t="s">
        <v>40</v>
      </c>
      <c r="C175" t="s">
        <v>130</v>
      </c>
      <c r="D175">
        <v>184</v>
      </c>
      <c r="F175">
        <f t="shared" si="20"/>
        <v>62</v>
      </c>
      <c r="G175" t="str">
        <f t="shared" si="21"/>
        <v>C2</v>
      </c>
      <c r="H175">
        <v>2</v>
      </c>
      <c r="J175">
        <f t="shared" si="22"/>
        <v>60</v>
      </c>
      <c r="K175" t="str">
        <f t="shared" si="23"/>
        <v>D1</v>
      </c>
      <c r="L175">
        <v>241</v>
      </c>
      <c r="N175">
        <f t="shared" si="24"/>
        <v>42</v>
      </c>
      <c r="O175" t="str">
        <f t="shared" si="25"/>
        <v>C2</v>
      </c>
      <c r="P175">
        <v>86</v>
      </c>
      <c r="R175">
        <f t="shared" si="26"/>
        <v>48</v>
      </c>
      <c r="S175" t="str">
        <f t="shared" si="27"/>
        <v>D1</v>
      </c>
      <c r="T175">
        <v>87</v>
      </c>
      <c r="V175">
        <f t="shared" si="28"/>
        <v>59</v>
      </c>
      <c r="W175" t="str">
        <f t="shared" si="29"/>
        <v>C2</v>
      </c>
      <c r="X175" t="s">
        <v>42</v>
      </c>
    </row>
    <row r="176" spans="1:24" hidden="1">
      <c r="D176">
        <v>62</v>
      </c>
      <c r="E176" t="s">
        <v>43</v>
      </c>
      <c r="F176">
        <f t="shared" si="20"/>
        <v>184</v>
      </c>
      <c r="G176">
        <f t="shared" si="21"/>
        <v>0</v>
      </c>
      <c r="H176">
        <v>60</v>
      </c>
      <c r="I176" t="s">
        <v>48</v>
      </c>
      <c r="J176">
        <f t="shared" si="22"/>
        <v>2</v>
      </c>
      <c r="K176">
        <f t="shared" si="23"/>
        <v>0</v>
      </c>
      <c r="L176">
        <v>42</v>
      </c>
      <c r="M176" t="s">
        <v>43</v>
      </c>
      <c r="N176">
        <f t="shared" si="24"/>
        <v>241</v>
      </c>
      <c r="O176">
        <f t="shared" si="25"/>
        <v>0</v>
      </c>
      <c r="P176">
        <v>48</v>
      </c>
      <c r="Q176" t="s">
        <v>48</v>
      </c>
      <c r="R176">
        <f t="shared" si="26"/>
        <v>86</v>
      </c>
      <c r="S176">
        <f t="shared" si="27"/>
        <v>0</v>
      </c>
      <c r="T176">
        <v>59</v>
      </c>
      <c r="U176" t="s">
        <v>43</v>
      </c>
      <c r="V176">
        <f t="shared" si="28"/>
        <v>87</v>
      </c>
      <c r="W176">
        <f t="shared" si="29"/>
        <v>0</v>
      </c>
    </row>
    <row r="177" spans="1:24">
      <c r="A177">
        <v>25171792</v>
      </c>
      <c r="B177" t="s">
        <v>40</v>
      </c>
      <c r="C177" t="s">
        <v>131</v>
      </c>
      <c r="D177">
        <v>184</v>
      </c>
      <c r="F177">
        <f t="shared" si="20"/>
        <v>49</v>
      </c>
      <c r="G177" t="str">
        <f t="shared" si="21"/>
        <v>D2</v>
      </c>
      <c r="H177">
        <v>2</v>
      </c>
      <c r="J177">
        <f t="shared" si="22"/>
        <v>55</v>
      </c>
      <c r="K177" t="str">
        <f t="shared" si="23"/>
        <v>D1</v>
      </c>
      <c r="L177">
        <v>241</v>
      </c>
      <c r="N177">
        <f t="shared" si="24"/>
        <v>42</v>
      </c>
      <c r="O177" t="str">
        <f t="shared" si="25"/>
        <v>C2</v>
      </c>
      <c r="P177">
        <v>86</v>
      </c>
      <c r="R177">
        <f t="shared" si="26"/>
        <v>40</v>
      </c>
      <c r="S177" t="str">
        <f t="shared" si="27"/>
        <v>D1</v>
      </c>
      <c r="T177">
        <v>87</v>
      </c>
      <c r="V177">
        <f t="shared" si="28"/>
        <v>47</v>
      </c>
      <c r="W177" t="str">
        <f t="shared" si="29"/>
        <v>D2</v>
      </c>
      <c r="X177" t="s">
        <v>42</v>
      </c>
    </row>
    <row r="178" spans="1:24" hidden="1">
      <c r="D178">
        <v>49</v>
      </c>
      <c r="E178" t="s">
        <v>47</v>
      </c>
      <c r="F178">
        <f t="shared" si="20"/>
        <v>184</v>
      </c>
      <c r="G178">
        <f t="shared" si="21"/>
        <v>0</v>
      </c>
      <c r="H178">
        <v>55</v>
      </c>
      <c r="I178" t="s">
        <v>48</v>
      </c>
      <c r="J178">
        <f t="shared" si="22"/>
        <v>2</v>
      </c>
      <c r="K178">
        <f t="shared" si="23"/>
        <v>0</v>
      </c>
      <c r="L178">
        <v>42</v>
      </c>
      <c r="M178" t="s">
        <v>43</v>
      </c>
      <c r="N178">
        <f t="shared" si="24"/>
        <v>241</v>
      </c>
      <c r="O178">
        <f t="shared" si="25"/>
        <v>0</v>
      </c>
      <c r="P178">
        <v>40</v>
      </c>
      <c r="Q178" t="s">
        <v>48</v>
      </c>
      <c r="R178">
        <f t="shared" si="26"/>
        <v>86</v>
      </c>
      <c r="S178">
        <f t="shared" si="27"/>
        <v>0</v>
      </c>
      <c r="T178">
        <v>47</v>
      </c>
      <c r="U178" t="s">
        <v>47</v>
      </c>
      <c r="V178">
        <f t="shared" si="28"/>
        <v>87</v>
      </c>
      <c r="W178">
        <f t="shared" si="29"/>
        <v>0</v>
      </c>
    </row>
    <row r="179" spans="1:24">
      <c r="A179">
        <v>25171793</v>
      </c>
      <c r="B179" t="s">
        <v>40</v>
      </c>
      <c r="C179" t="s">
        <v>132</v>
      </c>
      <c r="D179">
        <v>184</v>
      </c>
      <c r="F179">
        <f t="shared" si="20"/>
        <v>57</v>
      </c>
      <c r="G179" t="str">
        <f t="shared" si="21"/>
        <v>D1</v>
      </c>
      <c r="H179">
        <v>2</v>
      </c>
      <c r="J179">
        <f t="shared" si="22"/>
        <v>64</v>
      </c>
      <c r="K179" t="str">
        <f t="shared" si="23"/>
        <v>C2</v>
      </c>
      <c r="L179">
        <v>241</v>
      </c>
      <c r="N179">
        <f t="shared" si="24"/>
        <v>39</v>
      </c>
      <c r="O179" t="str">
        <f t="shared" si="25"/>
        <v>D1</v>
      </c>
      <c r="P179">
        <v>86</v>
      </c>
      <c r="R179">
        <f t="shared" si="26"/>
        <v>39</v>
      </c>
      <c r="S179" t="str">
        <f t="shared" si="27"/>
        <v>D2</v>
      </c>
      <c r="T179">
        <v>87</v>
      </c>
      <c r="V179">
        <f t="shared" si="28"/>
        <v>57</v>
      </c>
      <c r="W179" t="str">
        <f t="shared" si="29"/>
        <v>D1</v>
      </c>
      <c r="X179" t="s">
        <v>42</v>
      </c>
    </row>
    <row r="180" spans="1:24" hidden="1">
      <c r="D180">
        <v>57</v>
      </c>
      <c r="E180" t="s">
        <v>48</v>
      </c>
      <c r="F180">
        <f t="shared" si="20"/>
        <v>184</v>
      </c>
      <c r="G180">
        <f t="shared" si="21"/>
        <v>0</v>
      </c>
      <c r="H180">
        <v>64</v>
      </c>
      <c r="I180" t="s">
        <v>43</v>
      </c>
      <c r="J180">
        <f t="shared" si="22"/>
        <v>2</v>
      </c>
      <c r="K180">
        <f t="shared" si="23"/>
        <v>0</v>
      </c>
      <c r="L180">
        <v>39</v>
      </c>
      <c r="M180" t="s">
        <v>48</v>
      </c>
      <c r="N180">
        <f t="shared" si="24"/>
        <v>241</v>
      </c>
      <c r="O180">
        <f t="shared" si="25"/>
        <v>0</v>
      </c>
      <c r="P180">
        <v>39</v>
      </c>
      <c r="Q180" t="s">
        <v>47</v>
      </c>
      <c r="R180">
        <f t="shared" si="26"/>
        <v>86</v>
      </c>
      <c r="S180">
        <f t="shared" si="27"/>
        <v>0</v>
      </c>
      <c r="T180">
        <v>57</v>
      </c>
      <c r="U180" t="s">
        <v>48</v>
      </c>
      <c r="V180">
        <f t="shared" si="28"/>
        <v>87</v>
      </c>
      <c r="W180">
        <f t="shared" si="29"/>
        <v>0</v>
      </c>
    </row>
    <row r="181" spans="1:24">
      <c r="A181">
        <v>25171794</v>
      </c>
      <c r="B181" t="s">
        <v>40</v>
      </c>
      <c r="C181" t="s">
        <v>133</v>
      </c>
      <c r="D181">
        <v>184</v>
      </c>
      <c r="F181">
        <f t="shared" si="20"/>
        <v>45</v>
      </c>
      <c r="G181" t="str">
        <f t="shared" si="21"/>
        <v>D2</v>
      </c>
      <c r="H181">
        <v>2</v>
      </c>
      <c r="J181">
        <f t="shared" si="22"/>
        <v>58</v>
      </c>
      <c r="K181" t="str">
        <f t="shared" si="23"/>
        <v>D1</v>
      </c>
      <c r="L181">
        <v>241</v>
      </c>
      <c r="N181">
        <f t="shared" si="24"/>
        <v>38</v>
      </c>
      <c r="O181" t="str">
        <f t="shared" si="25"/>
        <v>D1</v>
      </c>
      <c r="P181">
        <v>86</v>
      </c>
      <c r="R181">
        <f t="shared" si="26"/>
        <v>34</v>
      </c>
      <c r="S181" t="str">
        <f t="shared" si="27"/>
        <v>D2</v>
      </c>
      <c r="T181">
        <v>87</v>
      </c>
      <c r="V181">
        <f t="shared" si="28"/>
        <v>70</v>
      </c>
      <c r="W181" t="str">
        <f t="shared" si="29"/>
        <v>C1</v>
      </c>
      <c r="X181" t="s">
        <v>42</v>
      </c>
    </row>
    <row r="182" spans="1:24" hidden="1">
      <c r="D182">
        <v>45</v>
      </c>
      <c r="E182" t="s">
        <v>47</v>
      </c>
      <c r="F182">
        <f t="shared" si="20"/>
        <v>0</v>
      </c>
      <c r="G182">
        <f t="shared" si="21"/>
        <v>0</v>
      </c>
      <c r="H182">
        <v>58</v>
      </c>
      <c r="I182" t="s">
        <v>48</v>
      </c>
      <c r="J182">
        <f t="shared" si="22"/>
        <v>0</v>
      </c>
      <c r="K182">
        <f t="shared" si="23"/>
        <v>0</v>
      </c>
      <c r="L182">
        <v>38</v>
      </c>
      <c r="M182" t="s">
        <v>48</v>
      </c>
      <c r="N182">
        <f t="shared" si="24"/>
        <v>0</v>
      </c>
      <c r="O182">
        <f t="shared" si="25"/>
        <v>0</v>
      </c>
      <c r="P182">
        <v>34</v>
      </c>
      <c r="Q182" t="s">
        <v>47</v>
      </c>
      <c r="R182">
        <f t="shared" si="26"/>
        <v>0</v>
      </c>
      <c r="S182">
        <f t="shared" si="27"/>
        <v>0</v>
      </c>
      <c r="T182">
        <v>70</v>
      </c>
      <c r="U182" t="s">
        <v>44</v>
      </c>
      <c r="V182">
        <f t="shared" si="28"/>
        <v>0</v>
      </c>
      <c r="W182">
        <f t="shared" si="29"/>
        <v>0</v>
      </c>
    </row>
    <row r="183" spans="1:24" hidden="1">
      <c r="A183" t="s">
        <v>0</v>
      </c>
      <c r="F183" t="str">
        <f t="shared" si="20"/>
        <v>SECONDARY SCHOOL EXAMINAT</v>
      </c>
      <c r="G183" t="str">
        <f t="shared" si="21"/>
        <v>ION</v>
      </c>
      <c r="J183" t="str">
        <f t="shared" si="22"/>
        <v>(MA</v>
      </c>
      <c r="K183" t="str">
        <f t="shared" si="23"/>
        <v>IN)-</v>
      </c>
      <c r="N183">
        <f t="shared" si="24"/>
        <v>202</v>
      </c>
      <c r="O183">
        <f t="shared" si="25"/>
        <v>2</v>
      </c>
      <c r="R183">
        <f t="shared" si="26"/>
        <v>0</v>
      </c>
      <c r="S183" t="str">
        <f t="shared" si="27"/>
        <v>REGI</v>
      </c>
      <c r="V183" t="str">
        <f t="shared" si="28"/>
        <v>ON:</v>
      </c>
      <c r="W183" t="str">
        <f t="shared" si="29"/>
        <v>DE</v>
      </c>
    </row>
    <row r="184" spans="1:24" hidden="1">
      <c r="A184" t="s">
        <v>1</v>
      </c>
      <c r="B184" t="s">
        <v>2</v>
      </c>
      <c r="C184" t="s">
        <v>3</v>
      </c>
      <c r="D184" t="s">
        <v>4</v>
      </c>
      <c r="E184" t="s">
        <v>5</v>
      </c>
      <c r="F184" t="str">
        <f t="shared" si="20"/>
        <v>***** (SCHOOL / ROL</v>
      </c>
      <c r="G184" t="str">
        <f t="shared" si="21"/>
        <v>L NO</v>
      </c>
      <c r="H184" t="s">
        <v>6</v>
      </c>
      <c r="I184" t="s">
        <v>7</v>
      </c>
      <c r="J184" t="str">
        <f t="shared" si="22"/>
        <v>WI</v>
      </c>
      <c r="K184" t="str">
        <f t="shared" si="23"/>
        <v>SE G</v>
      </c>
      <c r="L184">
        <v>202</v>
      </c>
      <c r="M184">
        <v>2</v>
      </c>
      <c r="N184" t="str">
        <f t="shared" si="24"/>
        <v>AZE</v>
      </c>
      <c r="O184" t="str">
        <f t="shared" si="25"/>
        <v>TTE)</v>
      </c>
      <c r="Q184" t="s">
        <v>8</v>
      </c>
      <c r="R184" t="str">
        <f t="shared" si="26"/>
        <v>**</v>
      </c>
      <c r="S184" t="str">
        <f t="shared" si="27"/>
        <v>***</v>
      </c>
      <c r="T184" t="s">
        <v>9</v>
      </c>
      <c r="U184" t="s">
        <v>10</v>
      </c>
      <c r="V184">
        <f t="shared" si="28"/>
        <v>0</v>
      </c>
      <c r="W184">
        <f t="shared" si="29"/>
        <v>0</v>
      </c>
      <c r="X184" t="s">
        <v>134</v>
      </c>
    </row>
    <row r="185" spans="1:24" hidden="1">
      <c r="D185" t="s">
        <v>77</v>
      </c>
      <c r="E185" t="s">
        <v>78</v>
      </c>
      <c r="F185">
        <f t="shared" si="20"/>
        <v>0</v>
      </c>
      <c r="G185">
        <f t="shared" si="21"/>
        <v>0</v>
      </c>
      <c r="H185" t="s">
        <v>79</v>
      </c>
      <c r="I185" t="s">
        <v>80</v>
      </c>
      <c r="J185">
        <f t="shared" si="22"/>
        <v>0</v>
      </c>
      <c r="K185">
        <f t="shared" si="23"/>
        <v>0</v>
      </c>
      <c r="L185" t="s">
        <v>81</v>
      </c>
      <c r="M185" t="s">
        <v>82</v>
      </c>
      <c r="N185">
        <f t="shared" si="24"/>
        <v>0</v>
      </c>
      <c r="O185">
        <f t="shared" si="25"/>
        <v>0</v>
      </c>
      <c r="P185" t="s">
        <v>83</v>
      </c>
      <c r="Q185" t="s">
        <v>84</v>
      </c>
      <c r="R185">
        <f t="shared" si="26"/>
        <v>0</v>
      </c>
      <c r="S185">
        <f t="shared" si="27"/>
        <v>0</v>
      </c>
      <c r="V185">
        <f t="shared" si="28"/>
        <v>0</v>
      </c>
      <c r="W185">
        <f t="shared" si="29"/>
        <v>0</v>
      </c>
    </row>
    <row r="186" spans="1:24" hidden="1">
      <c r="F186" t="str">
        <f t="shared" si="20"/>
        <v>--------------------------</v>
      </c>
      <c r="G186" t="str">
        <f t="shared" si="21"/>
        <v>----</v>
      </c>
      <c r="J186" t="str">
        <f t="shared" si="22"/>
        <v>---</v>
      </c>
      <c r="K186" t="str">
        <f t="shared" si="23"/>
        <v>----</v>
      </c>
      <c r="N186" t="str">
        <f t="shared" si="24"/>
        <v>---</v>
      </c>
      <c r="O186" t="str">
        <f t="shared" si="25"/>
        <v>----</v>
      </c>
      <c r="R186" t="str">
        <f t="shared" si="26"/>
        <v>---</v>
      </c>
      <c r="S186" t="str">
        <f t="shared" si="27"/>
        <v>----</v>
      </c>
      <c r="V186" t="str">
        <f t="shared" si="28"/>
        <v>---</v>
      </c>
      <c r="W186" t="str">
        <f t="shared" si="29"/>
        <v>---</v>
      </c>
    </row>
    <row r="187" spans="1:24" hidden="1">
      <c r="A187" t="s">
        <v>18</v>
      </c>
      <c r="B187" t="s">
        <v>19</v>
      </c>
      <c r="C187" t="s">
        <v>20</v>
      </c>
      <c r="D187" t="s">
        <v>21</v>
      </c>
      <c r="E187" t="s">
        <v>22</v>
      </c>
      <c r="F187" t="str">
        <f t="shared" si="20"/>
        <v>---</v>
      </c>
      <c r="G187" t="str">
        <f t="shared" si="21"/>
        <v>----</v>
      </c>
      <c r="H187" t="s">
        <v>19</v>
      </c>
      <c r="I187" t="s">
        <v>22</v>
      </c>
      <c r="J187" t="str">
        <f t="shared" si="22"/>
        <v>---</v>
      </c>
      <c r="K187" t="str">
        <f t="shared" si="23"/>
        <v>----</v>
      </c>
      <c r="L187" t="s">
        <v>19</v>
      </c>
      <c r="M187" t="s">
        <v>22</v>
      </c>
      <c r="N187" t="str">
        <f t="shared" si="24"/>
        <v>---</v>
      </c>
      <c r="O187" t="str">
        <f t="shared" si="25"/>
        <v>SUBJ</v>
      </c>
      <c r="P187" t="s">
        <v>19</v>
      </c>
      <c r="Q187" t="s">
        <v>22</v>
      </c>
      <c r="R187" t="str">
        <f t="shared" si="26"/>
        <v>ECT</v>
      </c>
      <c r="S187" t="str">
        <f t="shared" si="27"/>
        <v>S---</v>
      </c>
      <c r="T187" t="s">
        <v>19</v>
      </c>
      <c r="U187" t="s">
        <v>19</v>
      </c>
      <c r="V187" t="str">
        <f t="shared" si="28"/>
        <v>---</v>
      </c>
      <c r="W187" t="str">
        <f t="shared" si="29"/>
        <v>---</v>
      </c>
      <c r="X187" t="s">
        <v>23</v>
      </c>
    </row>
    <row r="188" spans="1:24" hidden="1">
      <c r="A188" t="s">
        <v>24</v>
      </c>
      <c r="B188" t="s">
        <v>25</v>
      </c>
      <c r="C188" t="s">
        <v>26</v>
      </c>
      <c r="D188" t="s">
        <v>19</v>
      </c>
      <c r="E188" t="s">
        <v>22</v>
      </c>
      <c r="F188" t="str">
        <f t="shared" si="20"/>
        <v>SUB</v>
      </c>
      <c r="G188" t="str">
        <f t="shared" si="21"/>
        <v>CD</v>
      </c>
      <c r="H188" t="s">
        <v>19</v>
      </c>
      <c r="I188" t="s">
        <v>22</v>
      </c>
      <c r="J188" t="str">
        <f t="shared" si="22"/>
        <v>SUB</v>
      </c>
      <c r="K188" t="str">
        <f t="shared" si="23"/>
        <v>CD</v>
      </c>
      <c r="L188" t="s">
        <v>19</v>
      </c>
      <c r="M188" t="s">
        <v>27</v>
      </c>
      <c r="N188" t="str">
        <f t="shared" si="24"/>
        <v>SUB</v>
      </c>
      <c r="O188" t="str">
        <f t="shared" si="25"/>
        <v>CD</v>
      </c>
      <c r="P188" t="s">
        <v>28</v>
      </c>
      <c r="Q188" t="s">
        <v>29</v>
      </c>
      <c r="R188" t="str">
        <f t="shared" si="26"/>
        <v>SUB</v>
      </c>
      <c r="S188" t="str">
        <f t="shared" si="27"/>
        <v>CD</v>
      </c>
      <c r="T188" t="s">
        <v>19</v>
      </c>
      <c r="U188" t="s">
        <v>19</v>
      </c>
      <c r="V188" t="str">
        <f t="shared" si="28"/>
        <v>SUB</v>
      </c>
      <c r="W188" t="str">
        <f t="shared" si="29"/>
        <v>CD</v>
      </c>
      <c r="X188" t="s">
        <v>30</v>
      </c>
    </row>
    <row r="189" spans="1:24" hidden="1">
      <c r="A189" t="s">
        <v>31</v>
      </c>
      <c r="B189" t="s">
        <v>32</v>
      </c>
      <c r="D189" t="s">
        <v>33</v>
      </c>
      <c r="E189" t="s">
        <v>34</v>
      </c>
      <c r="F189" t="str">
        <f t="shared" si="20"/>
        <v>MKS</v>
      </c>
      <c r="G189" t="str">
        <f t="shared" si="21"/>
        <v>GR</v>
      </c>
      <c r="H189" t="s">
        <v>33</v>
      </c>
      <c r="I189" t="s">
        <v>34</v>
      </c>
      <c r="J189" t="str">
        <f t="shared" si="22"/>
        <v>MKS</v>
      </c>
      <c r="K189" t="str">
        <f t="shared" si="23"/>
        <v>GR</v>
      </c>
      <c r="L189" t="s">
        <v>33</v>
      </c>
      <c r="M189" t="s">
        <v>34</v>
      </c>
      <c r="N189" t="str">
        <f t="shared" si="24"/>
        <v>MKS</v>
      </c>
      <c r="O189" t="str">
        <f t="shared" si="25"/>
        <v>GR</v>
      </c>
      <c r="P189" t="s">
        <v>33</v>
      </c>
      <c r="Q189" t="s">
        <v>34</v>
      </c>
      <c r="R189" t="str">
        <f t="shared" si="26"/>
        <v>MKS</v>
      </c>
      <c r="S189" t="str">
        <f t="shared" si="27"/>
        <v>GR</v>
      </c>
      <c r="T189" t="s">
        <v>33</v>
      </c>
      <c r="U189" t="s">
        <v>34</v>
      </c>
      <c r="V189" t="str">
        <f t="shared" si="28"/>
        <v>MKS</v>
      </c>
      <c r="W189" t="str">
        <f t="shared" si="29"/>
        <v>GR</v>
      </c>
      <c r="X189" t="s">
        <v>33</v>
      </c>
    </row>
    <row r="190" spans="1:24" hidden="1">
      <c r="D190" t="s">
        <v>35</v>
      </c>
      <c r="E190" t="s">
        <v>36</v>
      </c>
      <c r="F190" t="str">
        <f t="shared" si="20"/>
        <v>--------------------------</v>
      </c>
      <c r="G190" t="str">
        <f t="shared" si="21"/>
        <v>----</v>
      </c>
      <c r="H190" t="s">
        <v>35</v>
      </c>
      <c r="I190" t="s">
        <v>36</v>
      </c>
      <c r="J190" t="str">
        <f t="shared" si="22"/>
        <v>---</v>
      </c>
      <c r="K190" t="str">
        <f t="shared" si="23"/>
        <v>----</v>
      </c>
      <c r="L190" t="s">
        <v>35</v>
      </c>
      <c r="M190" t="s">
        <v>36</v>
      </c>
      <c r="N190" t="str">
        <f t="shared" si="24"/>
        <v>---</v>
      </c>
      <c r="O190" t="str">
        <f t="shared" si="25"/>
        <v>----</v>
      </c>
      <c r="P190" t="s">
        <v>35</v>
      </c>
      <c r="Q190" t="s">
        <v>36</v>
      </c>
      <c r="R190" t="str">
        <f t="shared" si="26"/>
        <v>---</v>
      </c>
      <c r="S190" t="str">
        <f t="shared" si="27"/>
        <v>----</v>
      </c>
      <c r="T190" t="s">
        <v>35</v>
      </c>
      <c r="U190" t="s">
        <v>36</v>
      </c>
      <c r="V190" t="str">
        <f t="shared" si="28"/>
        <v>---</v>
      </c>
      <c r="W190" t="str">
        <f t="shared" si="29"/>
        <v>---</v>
      </c>
    </row>
    <row r="191" spans="1:24" hidden="1">
      <c r="A191" t="s">
        <v>18</v>
      </c>
      <c r="B191" t="s">
        <v>19</v>
      </c>
      <c r="C191" t="s">
        <v>20</v>
      </c>
      <c r="D191" t="s">
        <v>21</v>
      </c>
      <c r="E191" t="s">
        <v>22</v>
      </c>
      <c r="F191">
        <f t="shared" si="20"/>
        <v>0</v>
      </c>
      <c r="G191">
        <f t="shared" si="21"/>
        <v>0</v>
      </c>
      <c r="H191" t="s">
        <v>19</v>
      </c>
      <c r="I191" t="s">
        <v>22</v>
      </c>
      <c r="J191">
        <f t="shared" si="22"/>
        <v>0</v>
      </c>
      <c r="K191">
        <f t="shared" si="23"/>
        <v>0</v>
      </c>
      <c r="L191" t="s">
        <v>19</v>
      </c>
      <c r="M191" t="s">
        <v>22</v>
      </c>
      <c r="N191">
        <f t="shared" si="24"/>
        <v>0</v>
      </c>
      <c r="O191">
        <f t="shared" si="25"/>
        <v>0</v>
      </c>
      <c r="P191" t="s">
        <v>19</v>
      </c>
      <c r="Q191" t="s">
        <v>22</v>
      </c>
      <c r="R191">
        <f t="shared" si="26"/>
        <v>0</v>
      </c>
      <c r="S191">
        <f t="shared" si="27"/>
        <v>0</v>
      </c>
      <c r="T191" t="s">
        <v>19</v>
      </c>
      <c r="U191" t="s">
        <v>19</v>
      </c>
      <c r="V191">
        <f t="shared" si="28"/>
        <v>0</v>
      </c>
      <c r="W191">
        <f t="shared" si="29"/>
        <v>0</v>
      </c>
      <c r="X191" t="s">
        <v>23</v>
      </c>
    </row>
    <row r="192" spans="1:24" hidden="1">
      <c r="F192" t="str">
        <f t="shared" si="20"/>
        <v>P F RAMPUR UP</v>
      </c>
      <c r="G192">
        <f t="shared" si="21"/>
        <v>0</v>
      </c>
      <c r="J192">
        <f t="shared" si="22"/>
        <v>0</v>
      </c>
      <c r="K192">
        <f t="shared" si="23"/>
        <v>0</v>
      </c>
      <c r="N192">
        <f t="shared" si="24"/>
        <v>0</v>
      </c>
      <c r="O192">
        <f t="shared" si="25"/>
        <v>0</v>
      </c>
      <c r="R192">
        <f t="shared" si="26"/>
        <v>0</v>
      </c>
      <c r="S192">
        <f t="shared" si="27"/>
        <v>0</v>
      </c>
      <c r="V192">
        <f t="shared" si="28"/>
        <v>0</v>
      </c>
      <c r="W192">
        <f t="shared" si="29"/>
        <v>0</v>
      </c>
    </row>
    <row r="193" spans="1:24" hidden="1">
      <c r="A193" t="s">
        <v>37</v>
      </c>
      <c r="B193">
        <v>-8</v>
      </c>
      <c r="C193" t="s">
        <v>38</v>
      </c>
      <c r="D193" t="s">
        <v>39</v>
      </c>
      <c r="F193">
        <f t="shared" si="20"/>
        <v>0</v>
      </c>
      <c r="G193">
        <f t="shared" si="21"/>
        <v>0</v>
      </c>
      <c r="J193">
        <f t="shared" si="22"/>
        <v>0</v>
      </c>
      <c r="K193">
        <f t="shared" si="23"/>
        <v>0</v>
      </c>
      <c r="N193">
        <f t="shared" si="24"/>
        <v>0</v>
      </c>
      <c r="O193">
        <f t="shared" si="25"/>
        <v>0</v>
      </c>
      <c r="R193">
        <f t="shared" si="26"/>
        <v>0</v>
      </c>
      <c r="S193">
        <f t="shared" si="27"/>
        <v>0</v>
      </c>
      <c r="V193">
        <f t="shared" si="28"/>
        <v>0</v>
      </c>
      <c r="W193">
        <f t="shared" si="29"/>
        <v>0</v>
      </c>
    </row>
    <row r="194" spans="1:24" hidden="1">
      <c r="F194">
        <f t="shared" si="20"/>
        <v>184</v>
      </c>
      <c r="G194">
        <f t="shared" si="21"/>
        <v>0</v>
      </c>
      <c r="J194">
        <f t="shared" si="22"/>
        <v>2</v>
      </c>
      <c r="K194">
        <f t="shared" si="23"/>
        <v>0</v>
      </c>
      <c r="N194">
        <f t="shared" si="24"/>
        <v>41</v>
      </c>
      <c r="O194">
        <f t="shared" si="25"/>
        <v>0</v>
      </c>
      <c r="R194">
        <f t="shared" si="26"/>
        <v>86</v>
      </c>
      <c r="S194">
        <f t="shared" si="27"/>
        <v>0</v>
      </c>
      <c r="V194">
        <f t="shared" si="28"/>
        <v>87</v>
      </c>
      <c r="W194">
        <f t="shared" si="29"/>
        <v>0</v>
      </c>
    </row>
    <row r="195" spans="1:24">
      <c r="A195">
        <v>25171795</v>
      </c>
      <c r="B195" t="s">
        <v>55</v>
      </c>
      <c r="C195" t="s">
        <v>135</v>
      </c>
      <c r="D195">
        <v>184</v>
      </c>
      <c r="F195">
        <f t="shared" si="20"/>
        <v>80</v>
      </c>
      <c r="G195" t="str">
        <f t="shared" si="21"/>
        <v>B2</v>
      </c>
      <c r="H195">
        <v>2</v>
      </c>
      <c r="J195">
        <f t="shared" si="22"/>
        <v>93</v>
      </c>
      <c r="K195" t="str">
        <f t="shared" si="23"/>
        <v>A1</v>
      </c>
      <c r="L195">
        <v>41</v>
      </c>
      <c r="N195">
        <f t="shared" si="24"/>
        <v>88</v>
      </c>
      <c r="O195" t="str">
        <f t="shared" si="25"/>
        <v>A2</v>
      </c>
      <c r="P195">
        <v>86</v>
      </c>
      <c r="R195">
        <f t="shared" si="26"/>
        <v>85</v>
      </c>
      <c r="S195" t="str">
        <f t="shared" si="27"/>
        <v>A2</v>
      </c>
      <c r="T195">
        <v>87</v>
      </c>
      <c r="V195">
        <f t="shared" si="28"/>
        <v>90</v>
      </c>
      <c r="W195" t="str">
        <f t="shared" si="29"/>
        <v>A2</v>
      </c>
      <c r="X195" t="s">
        <v>42</v>
      </c>
    </row>
    <row r="196" spans="1:24" hidden="1">
      <c r="D196">
        <v>80</v>
      </c>
      <c r="E196" t="s">
        <v>52</v>
      </c>
      <c r="F196">
        <f t="shared" si="20"/>
        <v>0</v>
      </c>
      <c r="G196">
        <f t="shared" si="21"/>
        <v>0</v>
      </c>
      <c r="H196">
        <v>93</v>
      </c>
      <c r="I196" t="s">
        <v>53</v>
      </c>
      <c r="J196">
        <f t="shared" si="22"/>
        <v>0</v>
      </c>
      <c r="K196">
        <f t="shared" si="23"/>
        <v>0</v>
      </c>
      <c r="L196">
        <v>88</v>
      </c>
      <c r="M196" t="s">
        <v>45</v>
      </c>
      <c r="N196">
        <f t="shared" si="24"/>
        <v>0</v>
      </c>
      <c r="O196">
        <f t="shared" si="25"/>
        <v>0</v>
      </c>
      <c r="P196">
        <v>85</v>
      </c>
      <c r="Q196" t="s">
        <v>45</v>
      </c>
      <c r="R196">
        <f t="shared" si="26"/>
        <v>0</v>
      </c>
      <c r="S196">
        <f t="shared" si="27"/>
        <v>0</v>
      </c>
      <c r="T196">
        <v>90</v>
      </c>
      <c r="U196" t="s">
        <v>45</v>
      </c>
      <c r="V196">
        <f t="shared" si="28"/>
        <v>0</v>
      </c>
      <c r="W196">
        <f t="shared" si="29"/>
        <v>0</v>
      </c>
    </row>
    <row r="197" spans="1:24" hidden="1">
      <c r="F197">
        <f t="shared" si="20"/>
        <v>0</v>
      </c>
      <c r="G197">
        <f t="shared" si="21"/>
        <v>0</v>
      </c>
      <c r="J197">
        <f t="shared" si="22"/>
        <v>0</v>
      </c>
      <c r="K197">
        <f t="shared" si="23"/>
        <v>0</v>
      </c>
      <c r="N197">
        <f t="shared" si="24"/>
        <v>0</v>
      </c>
      <c r="O197">
        <f t="shared" si="25"/>
        <v>0</v>
      </c>
      <c r="R197">
        <f t="shared" si="26"/>
        <v>0</v>
      </c>
      <c r="S197">
        <f t="shared" si="27"/>
        <v>0</v>
      </c>
      <c r="V197">
        <f t="shared" si="28"/>
        <v>0</v>
      </c>
      <c r="W197">
        <f t="shared" si="29"/>
        <v>0</v>
      </c>
    </row>
    <row r="199" spans="1:24">
      <c r="A199" t="s">
        <v>136</v>
      </c>
      <c r="B199" t="s">
        <v>137</v>
      </c>
      <c r="C199" t="s">
        <v>138</v>
      </c>
      <c r="D199" t="s">
        <v>139</v>
      </c>
      <c r="E199" t="s">
        <v>140</v>
      </c>
      <c r="H199" t="s">
        <v>141</v>
      </c>
      <c r="I199" t="s">
        <v>142</v>
      </c>
      <c r="L199" t="s">
        <v>143</v>
      </c>
      <c r="M199" t="s">
        <v>144</v>
      </c>
      <c r="P199" t="s">
        <v>145</v>
      </c>
      <c r="Q199" t="s">
        <v>146</v>
      </c>
      <c r="U199" t="s">
        <v>147</v>
      </c>
      <c r="X199" t="s">
        <v>148</v>
      </c>
    </row>
  </sheetData>
  <autoFilter ref="A13:X197">
    <filterColumn colId="0">
      <filters>
        <filter val="25171726"/>
        <filter val="25171727"/>
        <filter val="25171728"/>
        <filter val="25171729"/>
        <filter val="25171730"/>
        <filter val="25171731"/>
        <filter val="25171732"/>
        <filter val="25171733"/>
        <filter val="25171734"/>
        <filter val="25171735"/>
        <filter val="25171736"/>
        <filter val="25171737"/>
        <filter val="25171738"/>
        <filter val="25171739"/>
        <filter val="25171740"/>
        <filter val="25171741"/>
        <filter val="25171742"/>
        <filter val="25171743"/>
        <filter val="25171744"/>
        <filter val="25171745"/>
        <filter val="25171746"/>
        <filter val="25171747"/>
        <filter val="25171748"/>
        <filter val="25171749"/>
        <filter val="25171750"/>
        <filter val="25171751"/>
        <filter val="25171752"/>
        <filter val="25171753"/>
        <filter val="25171754"/>
        <filter val="25171755"/>
        <filter val="25171756"/>
        <filter val="25171757"/>
        <filter val="25171758"/>
        <filter val="25171759"/>
        <filter val="25171760"/>
        <filter val="25171761"/>
        <filter val="25171762"/>
        <filter val="25171763"/>
        <filter val="25171764"/>
        <filter val="25171765"/>
        <filter val="25171766"/>
        <filter val="25171767"/>
        <filter val="25171768"/>
        <filter val="25171769"/>
        <filter val="25171770"/>
        <filter val="25171771"/>
        <filter val="25171772"/>
        <filter val="25171773"/>
        <filter val="25171774"/>
        <filter val="25171775"/>
        <filter val="25171776"/>
        <filter val="25171777"/>
        <filter val="25171778"/>
        <filter val="25171779"/>
        <filter val="25171780"/>
        <filter val="25171781"/>
        <filter val="25171782"/>
        <filter val="25171783"/>
        <filter val="25171784"/>
        <filter val="25171785"/>
        <filter val="25171786"/>
        <filter val="25171787"/>
        <filter val="25171788"/>
        <filter val="25171789"/>
        <filter val="25171790"/>
        <filter val="25171791"/>
        <filter val="25171792"/>
        <filter val="25171793"/>
        <filter val="25171794"/>
        <filter val="25171795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8"/>
  <sheetViews>
    <sheetView tabSelected="1" topLeftCell="A7" workbookViewId="0">
      <selection activeCell="X18" sqref="X18"/>
    </sheetView>
  </sheetViews>
  <sheetFormatPr defaultRowHeight="15"/>
  <cols>
    <col min="1" max="1" width="8.5703125" customWidth="1"/>
    <col min="3" max="24" width="4.85546875" customWidth="1"/>
  </cols>
  <sheetData>
    <row r="1" spans="1:24" ht="23.25">
      <c r="A1" s="9" t="s">
        <v>149</v>
      </c>
      <c r="B1" s="9"/>
      <c r="D1" s="5" t="s">
        <v>248</v>
      </c>
    </row>
    <row r="2" spans="1:24" ht="15.75" thickBot="1">
      <c r="A2" s="1"/>
    </row>
    <row r="3" spans="1:24" ht="48.75" thickBot="1">
      <c r="A3" s="2" t="s">
        <v>150</v>
      </c>
      <c r="B3" s="2" t="s">
        <v>151</v>
      </c>
      <c r="C3" s="2" t="s">
        <v>152</v>
      </c>
      <c r="D3" s="2" t="s">
        <v>153</v>
      </c>
      <c r="E3" s="2" t="s">
        <v>154</v>
      </c>
      <c r="F3" s="2" t="s">
        <v>155</v>
      </c>
      <c r="G3" s="2" t="s">
        <v>156</v>
      </c>
      <c r="H3" s="2" t="s">
        <v>157</v>
      </c>
      <c r="I3" s="2" t="s">
        <v>158</v>
      </c>
      <c r="J3" s="2" t="s">
        <v>159</v>
      </c>
      <c r="K3" s="2" t="s">
        <v>160</v>
      </c>
      <c r="L3" s="2" t="s">
        <v>53</v>
      </c>
      <c r="M3" s="2" t="s">
        <v>45</v>
      </c>
      <c r="N3" s="2" t="s">
        <v>50</v>
      </c>
      <c r="O3" s="2" t="s">
        <v>52</v>
      </c>
      <c r="P3" s="2" t="s">
        <v>44</v>
      </c>
      <c r="Q3" s="2" t="s">
        <v>43</v>
      </c>
      <c r="R3" s="2" t="s">
        <v>48</v>
      </c>
      <c r="S3" s="2" t="s">
        <v>47</v>
      </c>
      <c r="T3" s="2" t="s">
        <v>63</v>
      </c>
      <c r="U3" s="2" t="s">
        <v>161</v>
      </c>
      <c r="V3" s="2" t="s">
        <v>162</v>
      </c>
      <c r="W3" s="2" t="s">
        <v>163</v>
      </c>
      <c r="X3" s="2" t="s">
        <v>164</v>
      </c>
    </row>
    <row r="4" spans="1:24" ht="15.75" thickBot="1">
      <c r="A4" s="3">
        <v>70</v>
      </c>
      <c r="B4" s="3">
        <v>65</v>
      </c>
      <c r="C4" s="3">
        <v>5</v>
      </c>
      <c r="D4" s="3">
        <v>0</v>
      </c>
      <c r="E4" s="3">
        <v>92.85</v>
      </c>
      <c r="F4" s="3">
        <v>0</v>
      </c>
      <c r="G4" s="3">
        <v>6</v>
      </c>
      <c r="H4" s="3">
        <v>24</v>
      </c>
      <c r="I4" s="3">
        <v>22</v>
      </c>
      <c r="J4" s="3">
        <v>14</v>
      </c>
      <c r="K4" s="3">
        <v>4</v>
      </c>
      <c r="L4" s="2">
        <v>29</v>
      </c>
      <c r="M4" s="2">
        <v>29</v>
      </c>
      <c r="N4" s="2">
        <v>37</v>
      </c>
      <c r="O4" s="2">
        <v>44</v>
      </c>
      <c r="P4" s="2">
        <v>57</v>
      </c>
      <c r="Q4" s="2">
        <v>41</v>
      </c>
      <c r="R4" s="2">
        <v>52</v>
      </c>
      <c r="S4" s="2">
        <v>54</v>
      </c>
      <c r="T4" s="2">
        <v>7</v>
      </c>
      <c r="U4" s="2">
        <f>SUM(L4:T4)</f>
        <v>350</v>
      </c>
      <c r="V4" s="3">
        <v>1282</v>
      </c>
      <c r="W4" s="3">
        <v>47.84</v>
      </c>
      <c r="X4" s="3">
        <v>308.39999999999998</v>
      </c>
    </row>
    <row r="5" spans="1:24">
      <c r="A5" s="1"/>
    </row>
    <row r="6" spans="1:24" ht="15.75">
      <c r="A6" s="10" t="s">
        <v>165</v>
      </c>
      <c r="B6" s="10"/>
      <c r="C6" s="10"/>
      <c r="D6" s="10"/>
    </row>
    <row r="7" spans="1:24" ht="15.75" thickBot="1">
      <c r="A7" s="1"/>
    </row>
    <row r="8" spans="1:24" ht="36.75" thickBot="1">
      <c r="A8" s="2" t="s">
        <v>166</v>
      </c>
      <c r="B8" s="2" t="s">
        <v>167</v>
      </c>
      <c r="C8" s="2" t="s">
        <v>150</v>
      </c>
      <c r="D8" s="2" t="s">
        <v>151</v>
      </c>
      <c r="E8" s="2" t="s">
        <v>168</v>
      </c>
      <c r="F8" s="2" t="s">
        <v>53</v>
      </c>
      <c r="G8" s="2" t="s">
        <v>45</v>
      </c>
      <c r="H8" s="2" t="s">
        <v>50</v>
      </c>
      <c r="I8" s="2" t="s">
        <v>52</v>
      </c>
      <c r="J8" s="2" t="s">
        <v>44</v>
      </c>
      <c r="K8" s="2" t="s">
        <v>43</v>
      </c>
      <c r="L8" s="2" t="s">
        <v>48</v>
      </c>
      <c r="M8" s="2" t="s">
        <v>47</v>
      </c>
      <c r="N8" s="2" t="s">
        <v>63</v>
      </c>
      <c r="O8" s="2" t="s">
        <v>169</v>
      </c>
      <c r="P8" s="2" t="s">
        <v>170</v>
      </c>
      <c r="Q8" s="2" t="s">
        <v>171</v>
      </c>
      <c r="R8" s="2" t="s">
        <v>172</v>
      </c>
      <c r="S8" s="2" t="s">
        <v>173</v>
      </c>
      <c r="T8" s="4" t="s">
        <v>160</v>
      </c>
      <c r="U8" s="2" t="s">
        <v>162</v>
      </c>
      <c r="V8" s="2" t="s">
        <v>163</v>
      </c>
      <c r="W8" s="2" t="s">
        <v>164</v>
      </c>
    </row>
    <row r="9" spans="1:24" ht="15.75" thickBot="1">
      <c r="A9" s="3">
        <v>184</v>
      </c>
      <c r="B9" s="3" t="s">
        <v>253</v>
      </c>
      <c r="C9" s="3">
        <v>70</v>
      </c>
      <c r="D9" s="3">
        <v>70</v>
      </c>
      <c r="E9" s="3">
        <f t="shared" ref="E9:E13" si="0">D9/C9*100</f>
        <v>100</v>
      </c>
      <c r="F9" s="3">
        <v>2</v>
      </c>
      <c r="G9" s="3">
        <v>3</v>
      </c>
      <c r="H9" s="3">
        <v>6</v>
      </c>
      <c r="I9" s="3">
        <v>9</v>
      </c>
      <c r="J9" s="3">
        <v>8</v>
      </c>
      <c r="K9" s="3">
        <v>12</v>
      </c>
      <c r="L9" s="3">
        <v>13</v>
      </c>
      <c r="M9" s="3">
        <v>18</v>
      </c>
      <c r="N9" s="3">
        <v>0</v>
      </c>
      <c r="O9" s="3">
        <v>0</v>
      </c>
      <c r="P9" s="3">
        <v>2</v>
      </c>
      <c r="Q9" s="3">
        <v>26</v>
      </c>
      <c r="R9" s="3">
        <v>22</v>
      </c>
      <c r="S9" s="3">
        <v>17</v>
      </c>
      <c r="T9" s="3">
        <v>3</v>
      </c>
      <c r="U9" s="3">
        <v>210</v>
      </c>
      <c r="V9" s="3">
        <v>40.380000000000003</v>
      </c>
      <c r="W9" s="3">
        <v>64.739999999999995</v>
      </c>
    </row>
    <row r="10" spans="1:24" ht="25.5" thickBot="1">
      <c r="A10" s="3">
        <v>2</v>
      </c>
      <c r="B10" s="3" t="s">
        <v>174</v>
      </c>
      <c r="C10" s="3">
        <v>70</v>
      </c>
      <c r="D10" s="3">
        <v>70</v>
      </c>
      <c r="E10" s="3">
        <f t="shared" si="0"/>
        <v>100</v>
      </c>
      <c r="F10" s="3">
        <v>11</v>
      </c>
      <c r="G10" s="3">
        <v>5</v>
      </c>
      <c r="H10" s="3">
        <v>11</v>
      </c>
      <c r="I10" s="3">
        <v>10</v>
      </c>
      <c r="J10" s="3">
        <v>7</v>
      </c>
      <c r="K10" s="3">
        <v>6</v>
      </c>
      <c r="L10" s="3">
        <v>13</v>
      </c>
      <c r="M10" s="3">
        <v>7</v>
      </c>
      <c r="N10" s="3">
        <v>0</v>
      </c>
      <c r="O10" s="3">
        <v>0</v>
      </c>
      <c r="P10" s="3">
        <v>0</v>
      </c>
      <c r="Q10" s="3">
        <v>14</v>
      </c>
      <c r="R10" s="3">
        <v>19</v>
      </c>
      <c r="S10" s="3">
        <v>26</v>
      </c>
      <c r="T10" s="3">
        <v>11</v>
      </c>
      <c r="U10" s="3">
        <v>296</v>
      </c>
      <c r="V10" s="3">
        <v>56.92</v>
      </c>
      <c r="W10" s="3">
        <v>73.650000000000006</v>
      </c>
    </row>
    <row r="11" spans="1:24" ht="15.75" thickBot="1">
      <c r="A11" s="3">
        <v>87</v>
      </c>
      <c r="B11" s="3" t="s">
        <v>250</v>
      </c>
      <c r="C11" s="3">
        <v>70</v>
      </c>
      <c r="D11" s="3">
        <v>70</v>
      </c>
      <c r="E11" s="3">
        <f t="shared" si="0"/>
        <v>100</v>
      </c>
      <c r="F11" s="3">
        <v>3</v>
      </c>
      <c r="G11" s="3">
        <v>6</v>
      </c>
      <c r="H11" s="3">
        <v>4</v>
      </c>
      <c r="I11" s="3">
        <v>11</v>
      </c>
      <c r="J11" s="3">
        <v>14</v>
      </c>
      <c r="K11" s="3">
        <v>11</v>
      </c>
      <c r="L11" s="3">
        <v>7</v>
      </c>
      <c r="M11" s="3">
        <v>14</v>
      </c>
      <c r="N11" s="3">
        <v>0</v>
      </c>
      <c r="O11" s="3">
        <v>0</v>
      </c>
      <c r="P11" s="3">
        <v>7</v>
      </c>
      <c r="Q11" s="3">
        <v>15</v>
      </c>
      <c r="R11" s="3">
        <v>25</v>
      </c>
      <c r="S11" s="3">
        <v>17</v>
      </c>
      <c r="T11" s="3">
        <v>6</v>
      </c>
      <c r="U11" s="3">
        <v>244</v>
      </c>
      <c r="V11" s="3">
        <v>46.92</v>
      </c>
      <c r="W11" s="3">
        <v>66.31</v>
      </c>
    </row>
    <row r="12" spans="1:24" ht="37.5" thickBot="1">
      <c r="A12" s="3">
        <v>41</v>
      </c>
      <c r="B12" s="3" t="s">
        <v>252</v>
      </c>
      <c r="C12" s="3">
        <v>16</v>
      </c>
      <c r="D12" s="3">
        <v>16</v>
      </c>
      <c r="E12" s="3">
        <f t="shared" si="0"/>
        <v>100</v>
      </c>
      <c r="F12" s="3">
        <v>2</v>
      </c>
      <c r="G12" s="3">
        <v>3</v>
      </c>
      <c r="H12" s="3">
        <v>3</v>
      </c>
      <c r="I12" s="3">
        <v>4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  <c r="R12" s="3">
        <v>6</v>
      </c>
      <c r="S12" s="3">
        <v>6</v>
      </c>
      <c r="T12" s="3">
        <v>2</v>
      </c>
      <c r="U12" s="3">
        <v>85</v>
      </c>
      <c r="V12" s="3">
        <v>70.83</v>
      </c>
      <c r="W12" s="3">
        <v>73.67</v>
      </c>
    </row>
    <row r="13" spans="1:24" ht="15.75" thickBot="1">
      <c r="A13" s="3">
        <v>86</v>
      </c>
      <c r="B13" s="3" t="s">
        <v>249</v>
      </c>
      <c r="C13" s="3">
        <v>70</v>
      </c>
      <c r="D13" s="3">
        <v>67</v>
      </c>
      <c r="E13" s="3">
        <f t="shared" si="0"/>
        <v>95.714285714285722</v>
      </c>
      <c r="F13" s="3">
        <v>3</v>
      </c>
      <c r="G13" s="3">
        <v>8</v>
      </c>
      <c r="H13" s="3">
        <v>7</v>
      </c>
      <c r="I13" s="3">
        <v>7</v>
      </c>
      <c r="J13" s="3">
        <v>8</v>
      </c>
      <c r="K13" s="3">
        <v>7</v>
      </c>
      <c r="L13" s="3">
        <v>12</v>
      </c>
      <c r="M13" s="3">
        <v>15</v>
      </c>
      <c r="N13" s="3">
        <v>3</v>
      </c>
      <c r="O13" s="3">
        <v>3</v>
      </c>
      <c r="P13" s="3">
        <v>21</v>
      </c>
      <c r="Q13" s="3">
        <v>14</v>
      </c>
      <c r="R13" s="3">
        <v>11</v>
      </c>
      <c r="S13" s="3">
        <v>13</v>
      </c>
      <c r="T13" s="3">
        <v>5</v>
      </c>
      <c r="U13" s="3">
        <v>230</v>
      </c>
      <c r="V13" s="3">
        <v>44.23</v>
      </c>
      <c r="W13" s="3">
        <v>56.23</v>
      </c>
    </row>
    <row r="14" spans="1:24" ht="25.5" thickBot="1">
      <c r="A14" s="3">
        <v>241</v>
      </c>
      <c r="B14" s="3" t="s">
        <v>251</v>
      </c>
      <c r="C14" s="3">
        <v>54</v>
      </c>
      <c r="D14" s="3">
        <v>50</v>
      </c>
      <c r="E14" s="3">
        <f>D14/C14*100</f>
        <v>92.592592592592595</v>
      </c>
      <c r="F14" s="3">
        <v>8</v>
      </c>
      <c r="G14" s="3">
        <v>4</v>
      </c>
      <c r="H14" s="3">
        <v>6</v>
      </c>
      <c r="I14" s="3">
        <v>3</v>
      </c>
      <c r="J14" s="3">
        <v>16</v>
      </c>
      <c r="K14" s="3">
        <v>5</v>
      </c>
      <c r="L14" s="3">
        <v>7</v>
      </c>
      <c r="M14" s="3">
        <v>1</v>
      </c>
      <c r="N14" s="3">
        <v>4</v>
      </c>
      <c r="O14" s="3">
        <v>4</v>
      </c>
      <c r="P14" s="3">
        <v>11</v>
      </c>
      <c r="Q14" s="3">
        <v>24</v>
      </c>
      <c r="R14" s="3">
        <v>8</v>
      </c>
      <c r="S14" s="3">
        <v>6</v>
      </c>
      <c r="T14" s="3">
        <v>1</v>
      </c>
      <c r="U14" s="3">
        <v>217</v>
      </c>
      <c r="V14" s="3">
        <v>54.25</v>
      </c>
      <c r="W14" s="3">
        <v>51.96</v>
      </c>
    </row>
    <row r="15" spans="1:24">
      <c r="A15" s="1"/>
    </row>
    <row r="16" spans="1:24" ht="15.75">
      <c r="A16" s="11" t="s">
        <v>175</v>
      </c>
      <c r="B16" s="11"/>
      <c r="C16" s="11"/>
      <c r="D16" s="11"/>
      <c r="E16" s="11"/>
    </row>
    <row r="17" spans="1:17" ht="15.75" thickBot="1">
      <c r="A17" s="1"/>
    </row>
    <row r="18" spans="1:17" ht="24.75" thickBot="1">
      <c r="A18" s="2" t="s">
        <v>176</v>
      </c>
      <c r="B18" s="2" t="s">
        <v>177</v>
      </c>
      <c r="C18" s="2">
        <v>184</v>
      </c>
      <c r="D18" s="2" t="s">
        <v>178</v>
      </c>
      <c r="E18" s="2">
        <v>2</v>
      </c>
      <c r="F18" s="2" t="s">
        <v>178</v>
      </c>
      <c r="G18" s="2">
        <v>87</v>
      </c>
      <c r="H18" s="2" t="s">
        <v>178</v>
      </c>
      <c r="I18" s="2">
        <v>41</v>
      </c>
      <c r="J18" s="2" t="s">
        <v>178</v>
      </c>
      <c r="K18" s="2">
        <v>86</v>
      </c>
      <c r="L18" s="2" t="s">
        <v>178</v>
      </c>
      <c r="M18" s="2">
        <v>241</v>
      </c>
      <c r="N18" s="2" t="s">
        <v>178</v>
      </c>
      <c r="O18" s="2" t="s">
        <v>179</v>
      </c>
      <c r="P18" s="2" t="s">
        <v>168</v>
      </c>
      <c r="Q18" s="2" t="s">
        <v>180</v>
      </c>
    </row>
    <row r="19" spans="1:17" ht="25.5" thickBot="1">
      <c r="A19" s="3">
        <v>25171733</v>
      </c>
      <c r="B19" s="3" t="s">
        <v>181</v>
      </c>
      <c r="C19" s="3">
        <v>89</v>
      </c>
      <c r="D19" s="3" t="s">
        <v>45</v>
      </c>
      <c r="E19" s="3">
        <v>92</v>
      </c>
      <c r="F19" s="3" t="s">
        <v>53</v>
      </c>
      <c r="G19" s="3">
        <v>96</v>
      </c>
      <c r="H19" s="3" t="s">
        <v>53</v>
      </c>
      <c r="I19" s="3">
        <v>93</v>
      </c>
      <c r="J19" s="3" t="s">
        <v>53</v>
      </c>
      <c r="K19" s="3">
        <v>96</v>
      </c>
      <c r="L19" s="3" t="s">
        <v>53</v>
      </c>
      <c r="M19" s="3" t="s">
        <v>182</v>
      </c>
      <c r="N19" s="3" t="s">
        <v>182</v>
      </c>
      <c r="O19" s="3">
        <v>466</v>
      </c>
      <c r="P19" s="3">
        <v>93.2</v>
      </c>
      <c r="Q19" s="3" t="s">
        <v>42</v>
      </c>
    </row>
    <row r="20" spans="1:17" ht="37.5" thickBot="1">
      <c r="A20" s="3">
        <v>25171738</v>
      </c>
      <c r="B20" s="3" t="s">
        <v>183</v>
      </c>
      <c r="C20" s="3">
        <v>92</v>
      </c>
      <c r="D20" s="3" t="s">
        <v>53</v>
      </c>
      <c r="E20" s="3">
        <v>94</v>
      </c>
      <c r="F20" s="3" t="s">
        <v>53</v>
      </c>
      <c r="G20" s="3">
        <v>96</v>
      </c>
      <c r="H20" s="3" t="s">
        <v>53</v>
      </c>
      <c r="I20" s="3" t="s">
        <v>182</v>
      </c>
      <c r="J20" s="3" t="s">
        <v>182</v>
      </c>
      <c r="K20" s="3">
        <v>95</v>
      </c>
      <c r="L20" s="3" t="s">
        <v>53</v>
      </c>
      <c r="M20" s="3">
        <v>89</v>
      </c>
      <c r="N20" s="3" t="s">
        <v>53</v>
      </c>
      <c r="O20" s="3">
        <v>466</v>
      </c>
      <c r="P20" s="3">
        <v>93.2</v>
      </c>
      <c r="Q20" s="3" t="s">
        <v>42</v>
      </c>
    </row>
    <row r="21" spans="1:17" ht="25.5" thickBot="1">
      <c r="A21" s="3">
        <v>25171729</v>
      </c>
      <c r="B21" s="3" t="s">
        <v>184</v>
      </c>
      <c r="C21" s="3">
        <v>78</v>
      </c>
      <c r="D21" s="3" t="s">
        <v>52</v>
      </c>
      <c r="E21" s="3">
        <v>91</v>
      </c>
      <c r="F21" s="3" t="s">
        <v>53</v>
      </c>
      <c r="G21" s="3">
        <v>94</v>
      </c>
      <c r="H21" s="3" t="s">
        <v>53</v>
      </c>
      <c r="I21" s="3">
        <v>98</v>
      </c>
      <c r="J21" s="3" t="s">
        <v>53</v>
      </c>
      <c r="K21" s="3">
        <v>95</v>
      </c>
      <c r="L21" s="3" t="s">
        <v>53</v>
      </c>
      <c r="M21" s="3" t="s">
        <v>182</v>
      </c>
      <c r="N21" s="3" t="s">
        <v>182</v>
      </c>
      <c r="O21" s="3">
        <v>456</v>
      </c>
      <c r="P21" s="3">
        <v>91.2</v>
      </c>
      <c r="Q21" s="3" t="s">
        <v>42</v>
      </c>
    </row>
    <row r="22" spans="1:17" ht="37.5" thickBot="1">
      <c r="A22" s="3">
        <v>25171773</v>
      </c>
      <c r="B22" s="3" t="s">
        <v>185</v>
      </c>
      <c r="C22" s="3">
        <v>91</v>
      </c>
      <c r="D22" s="3" t="s">
        <v>45</v>
      </c>
      <c r="E22" s="3">
        <v>91</v>
      </c>
      <c r="F22" s="3" t="s">
        <v>53</v>
      </c>
      <c r="G22" s="3">
        <v>87</v>
      </c>
      <c r="H22" s="3" t="s">
        <v>45</v>
      </c>
      <c r="I22" s="3" t="s">
        <v>182</v>
      </c>
      <c r="J22" s="3" t="s">
        <v>182</v>
      </c>
      <c r="K22" s="3">
        <v>88</v>
      </c>
      <c r="L22" s="3" t="s">
        <v>45</v>
      </c>
      <c r="M22" s="3">
        <v>97</v>
      </c>
      <c r="N22" s="3" t="s">
        <v>53</v>
      </c>
      <c r="O22" s="3">
        <v>454</v>
      </c>
      <c r="P22" s="3">
        <v>90.8</v>
      </c>
      <c r="Q22" s="3" t="s">
        <v>42</v>
      </c>
    </row>
    <row r="23" spans="1:17" ht="15.75" thickBot="1">
      <c r="A23" s="3">
        <v>25171761</v>
      </c>
      <c r="B23" s="3" t="s">
        <v>186</v>
      </c>
      <c r="C23" s="3">
        <v>89</v>
      </c>
      <c r="D23" s="3" t="s">
        <v>45</v>
      </c>
      <c r="E23" s="3">
        <v>92</v>
      </c>
      <c r="F23" s="3" t="s">
        <v>53</v>
      </c>
      <c r="G23" s="3">
        <v>88</v>
      </c>
      <c r="H23" s="3" t="s">
        <v>45</v>
      </c>
      <c r="I23" s="3">
        <v>86</v>
      </c>
      <c r="J23" s="3" t="s">
        <v>45</v>
      </c>
      <c r="K23" s="3">
        <v>92</v>
      </c>
      <c r="L23" s="3" t="s">
        <v>45</v>
      </c>
      <c r="M23" s="3" t="s">
        <v>182</v>
      </c>
      <c r="N23" s="3" t="s">
        <v>182</v>
      </c>
      <c r="O23" s="3">
        <v>447</v>
      </c>
      <c r="P23" s="3">
        <v>89.4</v>
      </c>
      <c r="Q23" s="3" t="s">
        <v>42</v>
      </c>
    </row>
    <row r="24" spans="1:17" ht="25.5" thickBot="1">
      <c r="A24" s="3">
        <v>25171767</v>
      </c>
      <c r="B24" s="3" t="s">
        <v>187</v>
      </c>
      <c r="C24" s="3">
        <v>92</v>
      </c>
      <c r="D24" s="3" t="s">
        <v>53</v>
      </c>
      <c r="E24" s="3">
        <v>93</v>
      </c>
      <c r="F24" s="3" t="s">
        <v>53</v>
      </c>
      <c r="G24" s="3">
        <v>85</v>
      </c>
      <c r="H24" s="3" t="s">
        <v>50</v>
      </c>
      <c r="I24" s="3">
        <v>85</v>
      </c>
      <c r="J24" s="3" t="s">
        <v>45</v>
      </c>
      <c r="K24" s="3">
        <v>86</v>
      </c>
      <c r="L24" s="3" t="s">
        <v>45</v>
      </c>
      <c r="M24" s="3" t="s">
        <v>182</v>
      </c>
      <c r="N24" s="3" t="s">
        <v>182</v>
      </c>
      <c r="O24" s="3">
        <v>441</v>
      </c>
      <c r="P24" s="3">
        <v>88.2</v>
      </c>
      <c r="Q24" s="3" t="s">
        <v>42</v>
      </c>
    </row>
    <row r="25" spans="1:17" ht="25.5" thickBot="1">
      <c r="A25" s="3">
        <v>25171795</v>
      </c>
      <c r="B25" s="3" t="s">
        <v>188</v>
      </c>
      <c r="C25" s="3">
        <v>80</v>
      </c>
      <c r="D25" s="3" t="s">
        <v>52</v>
      </c>
      <c r="E25" s="3">
        <v>93</v>
      </c>
      <c r="F25" s="3" t="s">
        <v>53</v>
      </c>
      <c r="G25" s="3">
        <v>90</v>
      </c>
      <c r="H25" s="3" t="s">
        <v>45</v>
      </c>
      <c r="I25" s="3">
        <v>88</v>
      </c>
      <c r="J25" s="3" t="s">
        <v>45</v>
      </c>
      <c r="K25" s="3">
        <v>85</v>
      </c>
      <c r="L25" s="3" t="s">
        <v>45</v>
      </c>
      <c r="M25" s="3" t="s">
        <v>182</v>
      </c>
      <c r="N25" s="3" t="s">
        <v>182</v>
      </c>
      <c r="O25" s="3">
        <v>436</v>
      </c>
      <c r="P25" s="3">
        <v>87.2</v>
      </c>
      <c r="Q25" s="3" t="s">
        <v>42</v>
      </c>
    </row>
    <row r="26" spans="1:17" ht="15.75" thickBot="1">
      <c r="A26" s="3">
        <v>25171735</v>
      </c>
      <c r="B26" s="3" t="s">
        <v>189</v>
      </c>
      <c r="C26" s="3">
        <v>84</v>
      </c>
      <c r="D26" s="3" t="s">
        <v>50</v>
      </c>
      <c r="E26" s="3">
        <v>87</v>
      </c>
      <c r="F26" s="3" t="s">
        <v>45</v>
      </c>
      <c r="G26" s="3">
        <v>89</v>
      </c>
      <c r="H26" s="3" t="s">
        <v>45</v>
      </c>
      <c r="I26" s="3">
        <v>79</v>
      </c>
      <c r="J26" s="3" t="s">
        <v>50</v>
      </c>
      <c r="K26" s="3">
        <v>88</v>
      </c>
      <c r="L26" s="3" t="s">
        <v>45</v>
      </c>
      <c r="M26" s="3" t="s">
        <v>182</v>
      </c>
      <c r="N26" s="3" t="s">
        <v>182</v>
      </c>
      <c r="O26" s="3">
        <v>427</v>
      </c>
      <c r="P26" s="3">
        <v>85.4</v>
      </c>
      <c r="Q26" s="3" t="s">
        <v>42</v>
      </c>
    </row>
    <row r="27" spans="1:17" ht="37.5" thickBot="1">
      <c r="A27" s="3">
        <v>25171762</v>
      </c>
      <c r="B27" s="3" t="s">
        <v>190</v>
      </c>
      <c r="C27" s="3">
        <v>86</v>
      </c>
      <c r="D27" s="3" t="s">
        <v>50</v>
      </c>
      <c r="E27" s="3">
        <v>83</v>
      </c>
      <c r="F27" s="3" t="s">
        <v>50</v>
      </c>
      <c r="G27" s="3">
        <v>91</v>
      </c>
      <c r="H27" s="3" t="s">
        <v>45</v>
      </c>
      <c r="I27" s="3" t="s">
        <v>182</v>
      </c>
      <c r="J27" s="3" t="s">
        <v>182</v>
      </c>
      <c r="K27" s="3">
        <v>77</v>
      </c>
      <c r="L27" s="3" t="s">
        <v>50</v>
      </c>
      <c r="M27" s="3">
        <v>85</v>
      </c>
      <c r="N27" s="3" t="s">
        <v>53</v>
      </c>
      <c r="O27" s="3">
        <v>422</v>
      </c>
      <c r="P27" s="3">
        <v>84.4</v>
      </c>
      <c r="Q27" s="3" t="s">
        <v>42</v>
      </c>
    </row>
    <row r="28" spans="1:17" ht="49.5" thickBot="1">
      <c r="A28" s="3">
        <v>25171786</v>
      </c>
      <c r="B28" s="3" t="s">
        <v>191</v>
      </c>
      <c r="C28" s="3">
        <v>83</v>
      </c>
      <c r="D28" s="3" t="s">
        <v>50</v>
      </c>
      <c r="E28" s="3">
        <v>95</v>
      </c>
      <c r="F28" s="3" t="s">
        <v>53</v>
      </c>
      <c r="G28" s="3">
        <v>79</v>
      </c>
      <c r="H28" s="3" t="s">
        <v>52</v>
      </c>
      <c r="I28" s="3" t="s">
        <v>182</v>
      </c>
      <c r="J28" s="3" t="s">
        <v>182</v>
      </c>
      <c r="K28" s="3">
        <v>77</v>
      </c>
      <c r="L28" s="3" t="s">
        <v>50</v>
      </c>
      <c r="M28" s="3">
        <v>84</v>
      </c>
      <c r="N28" s="3" t="s">
        <v>53</v>
      </c>
      <c r="O28" s="3">
        <v>418</v>
      </c>
      <c r="P28" s="3">
        <v>83.6</v>
      </c>
      <c r="Q28" s="3" t="s">
        <v>42</v>
      </c>
    </row>
    <row r="29" spans="1:17" ht="49.5" thickBot="1">
      <c r="A29" s="3">
        <v>25171734</v>
      </c>
      <c r="B29" s="3" t="s">
        <v>192</v>
      </c>
      <c r="C29" s="3">
        <v>83</v>
      </c>
      <c r="D29" s="3" t="s">
        <v>50</v>
      </c>
      <c r="E29" s="3">
        <v>92</v>
      </c>
      <c r="F29" s="3" t="s">
        <v>53</v>
      </c>
      <c r="G29" s="3">
        <v>83</v>
      </c>
      <c r="H29" s="3" t="s">
        <v>50</v>
      </c>
      <c r="I29" s="3">
        <v>60</v>
      </c>
      <c r="J29" s="3" t="s">
        <v>44</v>
      </c>
      <c r="K29" s="3">
        <v>87</v>
      </c>
      <c r="L29" s="3" t="s">
        <v>45</v>
      </c>
      <c r="M29" s="3" t="s">
        <v>182</v>
      </c>
      <c r="N29" s="3" t="s">
        <v>182</v>
      </c>
      <c r="O29" s="3">
        <v>405</v>
      </c>
      <c r="P29" s="3">
        <v>81</v>
      </c>
      <c r="Q29" s="3" t="s">
        <v>42</v>
      </c>
    </row>
    <row r="30" spans="1:17" ht="37.5" thickBot="1">
      <c r="A30" s="3">
        <v>25171746</v>
      </c>
      <c r="B30" s="3" t="s">
        <v>193</v>
      </c>
      <c r="C30" s="3">
        <v>77</v>
      </c>
      <c r="D30" s="3" t="s">
        <v>52</v>
      </c>
      <c r="E30" s="3">
        <v>86</v>
      </c>
      <c r="F30" s="3" t="s">
        <v>45</v>
      </c>
      <c r="G30" s="3">
        <v>76</v>
      </c>
      <c r="H30" s="3" t="s">
        <v>52</v>
      </c>
      <c r="I30" s="3">
        <v>80</v>
      </c>
      <c r="J30" s="3" t="s">
        <v>50</v>
      </c>
      <c r="K30" s="3">
        <v>80</v>
      </c>
      <c r="L30" s="3" t="s">
        <v>50</v>
      </c>
      <c r="M30" s="3" t="s">
        <v>182</v>
      </c>
      <c r="N30" s="3" t="s">
        <v>182</v>
      </c>
      <c r="O30" s="3">
        <v>399</v>
      </c>
      <c r="P30" s="3">
        <v>79.8</v>
      </c>
      <c r="Q30" s="3" t="s">
        <v>42</v>
      </c>
    </row>
    <row r="31" spans="1:17" ht="25.5" thickBot="1">
      <c r="A31" s="3">
        <v>25171766</v>
      </c>
      <c r="B31" s="3" t="s">
        <v>194</v>
      </c>
      <c r="C31" s="3">
        <v>69</v>
      </c>
      <c r="D31" s="3" t="s">
        <v>44</v>
      </c>
      <c r="E31" s="3">
        <v>93</v>
      </c>
      <c r="F31" s="3" t="s">
        <v>53</v>
      </c>
      <c r="G31" s="3">
        <v>77</v>
      </c>
      <c r="H31" s="3" t="s">
        <v>52</v>
      </c>
      <c r="I31" s="3" t="s">
        <v>182</v>
      </c>
      <c r="J31" s="3" t="s">
        <v>182</v>
      </c>
      <c r="K31" s="3">
        <v>80</v>
      </c>
      <c r="L31" s="3" t="s">
        <v>50</v>
      </c>
      <c r="M31" s="3">
        <v>76</v>
      </c>
      <c r="N31" s="3" t="s">
        <v>53</v>
      </c>
      <c r="O31" s="3">
        <v>395</v>
      </c>
      <c r="P31" s="3">
        <v>79</v>
      </c>
      <c r="Q31" s="3" t="s">
        <v>42</v>
      </c>
    </row>
    <row r="32" spans="1:17" ht="25.5" thickBot="1">
      <c r="A32" s="3">
        <v>25171769</v>
      </c>
      <c r="B32" s="3" t="s">
        <v>195</v>
      </c>
      <c r="C32" s="3">
        <v>81</v>
      </c>
      <c r="D32" s="3" t="s">
        <v>50</v>
      </c>
      <c r="E32" s="3">
        <v>84</v>
      </c>
      <c r="F32" s="3" t="s">
        <v>50</v>
      </c>
      <c r="G32" s="3">
        <v>80</v>
      </c>
      <c r="H32" s="3" t="s">
        <v>52</v>
      </c>
      <c r="I32" s="3" t="s">
        <v>182</v>
      </c>
      <c r="J32" s="3" t="s">
        <v>182</v>
      </c>
      <c r="K32" s="3">
        <v>70</v>
      </c>
      <c r="L32" s="3" t="s">
        <v>52</v>
      </c>
      <c r="M32" s="3">
        <v>76</v>
      </c>
      <c r="N32" s="3" t="s">
        <v>53</v>
      </c>
      <c r="O32" s="3">
        <v>391</v>
      </c>
      <c r="P32" s="3">
        <v>78.2</v>
      </c>
      <c r="Q32" s="3" t="s">
        <v>42</v>
      </c>
    </row>
    <row r="33" spans="1:17" ht="25.5" thickBot="1">
      <c r="A33" s="3">
        <v>25171752</v>
      </c>
      <c r="B33" s="3" t="s">
        <v>196</v>
      </c>
      <c r="C33" s="3">
        <v>72</v>
      </c>
      <c r="D33" s="3" t="s">
        <v>44</v>
      </c>
      <c r="E33" s="3">
        <v>81</v>
      </c>
      <c r="F33" s="3" t="s">
        <v>50</v>
      </c>
      <c r="G33" s="3">
        <v>75</v>
      </c>
      <c r="H33" s="3" t="s">
        <v>52</v>
      </c>
      <c r="I33" s="3" t="s">
        <v>182</v>
      </c>
      <c r="J33" s="3" t="s">
        <v>182</v>
      </c>
      <c r="K33" s="3">
        <v>78</v>
      </c>
      <c r="L33" s="3" t="s">
        <v>50</v>
      </c>
      <c r="M33" s="3">
        <v>81</v>
      </c>
      <c r="N33" s="3" t="s">
        <v>53</v>
      </c>
      <c r="O33" s="3">
        <v>387</v>
      </c>
      <c r="P33" s="3">
        <v>77.400000000000006</v>
      </c>
      <c r="Q33" s="3" t="s">
        <v>42</v>
      </c>
    </row>
    <row r="34" spans="1:17" ht="25.5" thickBot="1">
      <c r="A34" s="3">
        <v>25171750</v>
      </c>
      <c r="B34" s="3" t="s">
        <v>197</v>
      </c>
      <c r="C34" s="3">
        <v>70</v>
      </c>
      <c r="D34" s="3" t="s">
        <v>44</v>
      </c>
      <c r="E34" s="3">
        <v>87</v>
      </c>
      <c r="F34" s="3" t="s">
        <v>45</v>
      </c>
      <c r="G34" s="3">
        <v>82</v>
      </c>
      <c r="H34" s="3" t="s">
        <v>50</v>
      </c>
      <c r="I34" s="3" t="s">
        <v>182</v>
      </c>
      <c r="J34" s="3" t="s">
        <v>182</v>
      </c>
      <c r="K34" s="3">
        <v>67</v>
      </c>
      <c r="L34" s="3" t="s">
        <v>52</v>
      </c>
      <c r="M34" s="3">
        <v>74</v>
      </c>
      <c r="N34" s="3" t="s">
        <v>45</v>
      </c>
      <c r="O34" s="3">
        <v>380</v>
      </c>
      <c r="P34" s="3">
        <v>76</v>
      </c>
      <c r="Q34" s="3" t="s">
        <v>42</v>
      </c>
    </row>
    <row r="35" spans="1:17" ht="25.5" thickBot="1">
      <c r="A35" s="3">
        <v>25171785</v>
      </c>
      <c r="B35" s="3" t="s">
        <v>198</v>
      </c>
      <c r="C35" s="3">
        <v>77</v>
      </c>
      <c r="D35" s="3" t="s">
        <v>52</v>
      </c>
      <c r="E35" s="3">
        <v>79</v>
      </c>
      <c r="F35" s="3" t="s">
        <v>52</v>
      </c>
      <c r="G35" s="3">
        <v>75</v>
      </c>
      <c r="H35" s="3" t="s">
        <v>52</v>
      </c>
      <c r="I35" s="3">
        <v>64</v>
      </c>
      <c r="J35" s="3" t="s">
        <v>52</v>
      </c>
      <c r="K35" s="3">
        <v>77</v>
      </c>
      <c r="L35" s="3" t="s">
        <v>50</v>
      </c>
      <c r="M35" s="3" t="s">
        <v>182</v>
      </c>
      <c r="N35" s="3" t="s">
        <v>182</v>
      </c>
      <c r="O35" s="3">
        <v>372</v>
      </c>
      <c r="P35" s="3">
        <v>74.400000000000006</v>
      </c>
      <c r="Q35" s="3" t="s">
        <v>42</v>
      </c>
    </row>
    <row r="36" spans="1:17" ht="25.5" thickBot="1">
      <c r="A36" s="3">
        <v>25171788</v>
      </c>
      <c r="B36" s="3" t="s">
        <v>199</v>
      </c>
      <c r="C36" s="3">
        <v>80</v>
      </c>
      <c r="D36" s="3" t="s">
        <v>52</v>
      </c>
      <c r="E36" s="3">
        <v>82</v>
      </c>
      <c r="F36" s="3" t="s">
        <v>50</v>
      </c>
      <c r="G36" s="3">
        <v>70</v>
      </c>
      <c r="H36" s="3" t="s">
        <v>44</v>
      </c>
      <c r="I36" s="3">
        <v>65</v>
      </c>
      <c r="J36" s="3" t="s">
        <v>52</v>
      </c>
      <c r="K36" s="3">
        <v>73</v>
      </c>
      <c r="L36" s="3" t="s">
        <v>50</v>
      </c>
      <c r="M36" s="3" t="s">
        <v>182</v>
      </c>
      <c r="N36" s="3" t="s">
        <v>182</v>
      </c>
      <c r="O36" s="3">
        <v>370</v>
      </c>
      <c r="P36" s="3">
        <v>74</v>
      </c>
      <c r="Q36" s="3" t="s">
        <v>42</v>
      </c>
    </row>
    <row r="37" spans="1:17" ht="37.5" thickBot="1">
      <c r="A37" s="3">
        <v>25171781</v>
      </c>
      <c r="B37" s="3" t="s">
        <v>200</v>
      </c>
      <c r="C37" s="3">
        <v>77</v>
      </c>
      <c r="D37" s="3" t="s">
        <v>52</v>
      </c>
      <c r="E37" s="3">
        <v>83</v>
      </c>
      <c r="F37" s="3" t="s">
        <v>50</v>
      </c>
      <c r="G37" s="3">
        <v>75</v>
      </c>
      <c r="H37" s="3" t="s">
        <v>52</v>
      </c>
      <c r="I37" s="3">
        <v>66</v>
      </c>
      <c r="J37" s="3" t="s">
        <v>52</v>
      </c>
      <c r="K37" s="3">
        <v>66</v>
      </c>
      <c r="L37" s="3" t="s">
        <v>52</v>
      </c>
      <c r="M37" s="3" t="s">
        <v>182</v>
      </c>
      <c r="N37" s="3" t="s">
        <v>182</v>
      </c>
      <c r="O37" s="3">
        <v>367</v>
      </c>
      <c r="P37" s="3">
        <v>73.400000000000006</v>
      </c>
      <c r="Q37" s="3" t="s">
        <v>42</v>
      </c>
    </row>
    <row r="38" spans="1:17" ht="25.5" thickBot="1">
      <c r="A38" s="3">
        <v>25171731</v>
      </c>
      <c r="B38" s="3" t="s">
        <v>201</v>
      </c>
      <c r="C38" s="3">
        <v>74</v>
      </c>
      <c r="D38" s="3" t="s">
        <v>44</v>
      </c>
      <c r="E38" s="3">
        <v>79</v>
      </c>
      <c r="F38" s="3" t="s">
        <v>52</v>
      </c>
      <c r="G38" s="3">
        <v>86</v>
      </c>
      <c r="H38" s="3" t="s">
        <v>50</v>
      </c>
      <c r="I38" s="3">
        <v>61</v>
      </c>
      <c r="J38" s="3" t="s">
        <v>44</v>
      </c>
      <c r="K38" s="3">
        <v>66</v>
      </c>
      <c r="L38" s="3" t="s">
        <v>52</v>
      </c>
      <c r="M38" s="3" t="s">
        <v>182</v>
      </c>
      <c r="N38" s="3" t="s">
        <v>182</v>
      </c>
      <c r="O38" s="3">
        <v>366</v>
      </c>
      <c r="P38" s="3">
        <v>73.2</v>
      </c>
      <c r="Q38" s="3" t="s">
        <v>42</v>
      </c>
    </row>
    <row r="39" spans="1:17" ht="25.5" thickBot="1">
      <c r="A39" s="3">
        <v>25171747</v>
      </c>
      <c r="B39" s="3" t="s">
        <v>202</v>
      </c>
      <c r="C39" s="3">
        <v>58</v>
      </c>
      <c r="D39" s="3" t="s">
        <v>48</v>
      </c>
      <c r="E39" s="3">
        <v>74</v>
      </c>
      <c r="F39" s="3" t="s">
        <v>44</v>
      </c>
      <c r="G39" s="3">
        <v>67</v>
      </c>
      <c r="H39" s="3" t="s">
        <v>44</v>
      </c>
      <c r="I39" s="3" t="s">
        <v>182</v>
      </c>
      <c r="J39" s="3" t="s">
        <v>182</v>
      </c>
      <c r="K39" s="3">
        <v>91</v>
      </c>
      <c r="L39" s="3" t="s">
        <v>45</v>
      </c>
      <c r="M39" s="3">
        <v>73</v>
      </c>
      <c r="N39" s="3" t="s">
        <v>45</v>
      </c>
      <c r="O39" s="3">
        <v>363</v>
      </c>
      <c r="P39" s="3">
        <v>72.599999999999994</v>
      </c>
      <c r="Q39" s="3" t="s">
        <v>42</v>
      </c>
    </row>
    <row r="40" spans="1:17" ht="25.5" thickBot="1">
      <c r="A40" s="3">
        <v>25171787</v>
      </c>
      <c r="B40" s="3" t="s">
        <v>203</v>
      </c>
      <c r="C40" s="3">
        <v>73</v>
      </c>
      <c r="D40" s="3" t="s">
        <v>44</v>
      </c>
      <c r="E40" s="3">
        <v>87</v>
      </c>
      <c r="F40" s="3" t="s">
        <v>45</v>
      </c>
      <c r="G40" s="3">
        <v>74</v>
      </c>
      <c r="H40" s="3" t="s">
        <v>52</v>
      </c>
      <c r="I40" s="3" t="s">
        <v>182</v>
      </c>
      <c r="J40" s="3" t="s">
        <v>182</v>
      </c>
      <c r="K40" s="3">
        <v>66</v>
      </c>
      <c r="L40" s="3" t="s">
        <v>52</v>
      </c>
      <c r="M40" s="3">
        <v>62</v>
      </c>
      <c r="N40" s="3" t="s">
        <v>50</v>
      </c>
      <c r="O40" s="3">
        <v>362</v>
      </c>
      <c r="P40" s="3">
        <v>72.400000000000006</v>
      </c>
      <c r="Q40" s="3" t="s">
        <v>42</v>
      </c>
    </row>
    <row r="41" spans="1:17" ht="25.5" thickBot="1">
      <c r="A41" s="3">
        <v>25171765</v>
      </c>
      <c r="B41" s="3" t="s">
        <v>204</v>
      </c>
      <c r="C41" s="3">
        <v>71</v>
      </c>
      <c r="D41" s="3" t="s">
        <v>44</v>
      </c>
      <c r="E41" s="3">
        <v>83</v>
      </c>
      <c r="F41" s="3" t="s">
        <v>50</v>
      </c>
      <c r="G41" s="3">
        <v>80</v>
      </c>
      <c r="H41" s="3" t="s">
        <v>52</v>
      </c>
      <c r="I41" s="3" t="s">
        <v>182</v>
      </c>
      <c r="J41" s="3" t="s">
        <v>182</v>
      </c>
      <c r="K41" s="3">
        <v>62</v>
      </c>
      <c r="L41" s="3" t="s">
        <v>44</v>
      </c>
      <c r="M41" s="3">
        <v>60</v>
      </c>
      <c r="N41" s="3" t="s">
        <v>50</v>
      </c>
      <c r="O41" s="3">
        <v>356</v>
      </c>
      <c r="P41" s="3">
        <v>71.2</v>
      </c>
      <c r="Q41" s="3" t="s">
        <v>42</v>
      </c>
    </row>
    <row r="42" spans="1:17" ht="25.5" thickBot="1">
      <c r="A42" s="3">
        <v>25171732</v>
      </c>
      <c r="B42" s="3" t="s">
        <v>205</v>
      </c>
      <c r="C42" s="3">
        <v>70</v>
      </c>
      <c r="D42" s="3" t="s">
        <v>44</v>
      </c>
      <c r="E42" s="3">
        <v>80</v>
      </c>
      <c r="F42" s="3" t="s">
        <v>52</v>
      </c>
      <c r="G42" s="3">
        <v>62</v>
      </c>
      <c r="H42" s="3" t="s">
        <v>43</v>
      </c>
      <c r="I42" s="3" t="s">
        <v>182</v>
      </c>
      <c r="J42" s="3" t="s">
        <v>182</v>
      </c>
      <c r="K42" s="3">
        <v>61</v>
      </c>
      <c r="L42" s="3" t="s">
        <v>44</v>
      </c>
      <c r="M42" s="3">
        <v>72</v>
      </c>
      <c r="N42" s="3" t="s">
        <v>45</v>
      </c>
      <c r="O42" s="3">
        <v>345</v>
      </c>
      <c r="P42" s="3">
        <v>69</v>
      </c>
      <c r="Q42" s="3" t="s">
        <v>42</v>
      </c>
    </row>
    <row r="43" spans="1:17" ht="37.5" thickBot="1">
      <c r="A43" s="3">
        <v>25171753</v>
      </c>
      <c r="B43" s="3" t="s">
        <v>206</v>
      </c>
      <c r="C43" s="3">
        <v>61</v>
      </c>
      <c r="D43" s="3" t="s">
        <v>43</v>
      </c>
      <c r="E43" s="3">
        <v>76</v>
      </c>
      <c r="F43" s="3" t="s">
        <v>52</v>
      </c>
      <c r="G43" s="3">
        <v>72</v>
      </c>
      <c r="H43" s="3" t="s">
        <v>44</v>
      </c>
      <c r="I43" s="3" t="s">
        <v>182</v>
      </c>
      <c r="J43" s="3" t="s">
        <v>182</v>
      </c>
      <c r="K43" s="3">
        <v>64</v>
      </c>
      <c r="L43" s="3" t="s">
        <v>52</v>
      </c>
      <c r="M43" s="3">
        <v>59</v>
      </c>
      <c r="N43" s="3" t="s">
        <v>50</v>
      </c>
      <c r="O43" s="3">
        <v>332</v>
      </c>
      <c r="P43" s="3">
        <v>66.400000000000006</v>
      </c>
      <c r="Q43" s="3" t="s">
        <v>42</v>
      </c>
    </row>
    <row r="44" spans="1:17" ht="25.5" thickBot="1">
      <c r="A44" s="3">
        <v>25171784</v>
      </c>
      <c r="B44" s="3" t="s">
        <v>207</v>
      </c>
      <c r="C44" s="3">
        <v>77</v>
      </c>
      <c r="D44" s="3" t="s">
        <v>52</v>
      </c>
      <c r="E44" s="3">
        <v>77</v>
      </c>
      <c r="F44" s="3" t="s">
        <v>52</v>
      </c>
      <c r="G44" s="3">
        <v>76</v>
      </c>
      <c r="H44" s="3" t="s">
        <v>52</v>
      </c>
      <c r="I44" s="3" t="s">
        <v>182</v>
      </c>
      <c r="J44" s="3" t="s">
        <v>182</v>
      </c>
      <c r="K44" s="3">
        <v>49</v>
      </c>
      <c r="L44" s="3" t="s">
        <v>43</v>
      </c>
      <c r="M44" s="3">
        <v>49</v>
      </c>
      <c r="N44" s="3" t="s">
        <v>44</v>
      </c>
      <c r="O44" s="3">
        <v>328</v>
      </c>
      <c r="P44" s="3">
        <v>65.599999999999994</v>
      </c>
      <c r="Q44" s="3" t="s">
        <v>42</v>
      </c>
    </row>
    <row r="45" spans="1:17" ht="37.5" thickBot="1">
      <c r="A45" s="3">
        <v>25171726</v>
      </c>
      <c r="B45" s="3" t="s">
        <v>208</v>
      </c>
      <c r="C45" s="3">
        <v>65</v>
      </c>
      <c r="D45" s="3" t="s">
        <v>43</v>
      </c>
      <c r="E45" s="3">
        <v>74</v>
      </c>
      <c r="F45" s="3" t="s">
        <v>44</v>
      </c>
      <c r="G45" s="3">
        <v>68</v>
      </c>
      <c r="H45" s="3" t="s">
        <v>44</v>
      </c>
      <c r="I45" s="3" t="s">
        <v>182</v>
      </c>
      <c r="J45" s="3" t="s">
        <v>182</v>
      </c>
      <c r="K45" s="3">
        <v>56</v>
      </c>
      <c r="L45" s="3" t="s">
        <v>44</v>
      </c>
      <c r="M45" s="3">
        <v>64</v>
      </c>
      <c r="N45" s="3" t="s">
        <v>45</v>
      </c>
      <c r="O45" s="3">
        <v>327</v>
      </c>
      <c r="P45" s="3">
        <v>65.400000000000006</v>
      </c>
      <c r="Q45" s="3" t="s">
        <v>42</v>
      </c>
    </row>
    <row r="46" spans="1:17" ht="15.75" thickBot="1">
      <c r="A46" s="3">
        <v>25171730</v>
      </c>
      <c r="B46" s="3" t="s">
        <v>209</v>
      </c>
      <c r="C46" s="3">
        <v>59</v>
      </c>
      <c r="D46" s="3" t="s">
        <v>48</v>
      </c>
      <c r="E46" s="3">
        <v>85</v>
      </c>
      <c r="F46" s="3" t="s">
        <v>50</v>
      </c>
      <c r="G46" s="3">
        <v>68</v>
      </c>
      <c r="H46" s="3" t="s">
        <v>44</v>
      </c>
      <c r="I46" s="3">
        <v>57</v>
      </c>
      <c r="J46" s="3" t="s">
        <v>44</v>
      </c>
      <c r="K46" s="3">
        <v>56</v>
      </c>
      <c r="L46" s="3" t="s">
        <v>44</v>
      </c>
      <c r="M46" s="3" t="s">
        <v>182</v>
      </c>
      <c r="N46" s="3" t="s">
        <v>182</v>
      </c>
      <c r="O46" s="3">
        <v>325</v>
      </c>
      <c r="P46" s="3">
        <v>65</v>
      </c>
      <c r="Q46" s="3" t="s">
        <v>42</v>
      </c>
    </row>
    <row r="47" spans="1:17" ht="25.5" thickBot="1">
      <c r="A47" s="3">
        <v>25171759</v>
      </c>
      <c r="B47" s="3" t="s">
        <v>210</v>
      </c>
      <c r="C47" s="3">
        <v>62</v>
      </c>
      <c r="D47" s="3" t="s">
        <v>43</v>
      </c>
      <c r="E47" s="3">
        <v>72</v>
      </c>
      <c r="F47" s="3" t="s">
        <v>44</v>
      </c>
      <c r="G47" s="3">
        <v>66</v>
      </c>
      <c r="H47" s="3" t="s">
        <v>44</v>
      </c>
      <c r="I47" s="3">
        <v>67</v>
      </c>
      <c r="J47" s="3" t="s">
        <v>52</v>
      </c>
      <c r="K47" s="3">
        <v>57</v>
      </c>
      <c r="L47" s="3" t="s">
        <v>44</v>
      </c>
      <c r="M47" s="3" t="s">
        <v>182</v>
      </c>
      <c r="N47" s="3" t="s">
        <v>182</v>
      </c>
      <c r="O47" s="3">
        <v>324</v>
      </c>
      <c r="P47" s="3">
        <v>64.8</v>
      </c>
      <c r="Q47" s="3" t="s">
        <v>42</v>
      </c>
    </row>
    <row r="48" spans="1:17" ht="25.5" thickBot="1">
      <c r="A48" s="3">
        <v>25171768</v>
      </c>
      <c r="B48" s="3" t="s">
        <v>211</v>
      </c>
      <c r="C48" s="3">
        <v>73</v>
      </c>
      <c r="D48" s="3" t="s">
        <v>44</v>
      </c>
      <c r="E48" s="3">
        <v>82</v>
      </c>
      <c r="F48" s="3" t="s">
        <v>50</v>
      </c>
      <c r="G48" s="3">
        <v>76</v>
      </c>
      <c r="H48" s="3" t="s">
        <v>52</v>
      </c>
      <c r="I48" s="3" t="s">
        <v>182</v>
      </c>
      <c r="J48" s="3" t="s">
        <v>182</v>
      </c>
      <c r="K48" s="3">
        <v>41</v>
      </c>
      <c r="L48" s="3" t="s">
        <v>48</v>
      </c>
      <c r="M48" s="3">
        <v>47</v>
      </c>
      <c r="N48" s="3" t="s">
        <v>44</v>
      </c>
      <c r="O48" s="3">
        <v>319</v>
      </c>
      <c r="P48" s="3">
        <v>63.8</v>
      </c>
      <c r="Q48" s="3" t="s">
        <v>42</v>
      </c>
    </row>
    <row r="49" spans="1:17" ht="25.5" thickBot="1">
      <c r="A49" s="3">
        <v>25171743</v>
      </c>
      <c r="B49" s="3" t="s">
        <v>212</v>
      </c>
      <c r="C49" s="3">
        <v>65</v>
      </c>
      <c r="D49" s="3" t="s">
        <v>43</v>
      </c>
      <c r="E49" s="3">
        <v>71</v>
      </c>
      <c r="F49" s="3" t="s">
        <v>44</v>
      </c>
      <c r="G49" s="3">
        <v>63</v>
      </c>
      <c r="H49" s="3" t="s">
        <v>43</v>
      </c>
      <c r="I49" s="3">
        <v>56</v>
      </c>
      <c r="J49" s="3" t="s">
        <v>44</v>
      </c>
      <c r="K49" s="3">
        <v>63</v>
      </c>
      <c r="L49" s="3" t="s">
        <v>44</v>
      </c>
      <c r="M49" s="3" t="s">
        <v>182</v>
      </c>
      <c r="N49" s="3" t="s">
        <v>182</v>
      </c>
      <c r="O49" s="3">
        <v>318</v>
      </c>
      <c r="P49" s="3">
        <v>63.6</v>
      </c>
      <c r="Q49" s="3" t="s">
        <v>42</v>
      </c>
    </row>
    <row r="50" spans="1:17" ht="25.5" thickBot="1">
      <c r="A50" s="3">
        <v>25171728</v>
      </c>
      <c r="B50" s="3" t="s">
        <v>213</v>
      </c>
      <c r="C50" s="3">
        <v>66</v>
      </c>
      <c r="D50" s="3" t="s">
        <v>43</v>
      </c>
      <c r="E50" s="3">
        <v>70</v>
      </c>
      <c r="F50" s="3" t="s">
        <v>43</v>
      </c>
      <c r="G50" s="3">
        <v>68</v>
      </c>
      <c r="H50" s="3" t="s">
        <v>44</v>
      </c>
      <c r="I50" s="3" t="s">
        <v>182</v>
      </c>
      <c r="J50" s="3" t="s">
        <v>182</v>
      </c>
      <c r="K50" s="3">
        <v>55</v>
      </c>
      <c r="L50" s="3" t="s">
        <v>43</v>
      </c>
      <c r="M50" s="3">
        <v>58</v>
      </c>
      <c r="N50" s="3" t="s">
        <v>50</v>
      </c>
      <c r="O50" s="3">
        <v>317</v>
      </c>
      <c r="P50" s="3">
        <v>63.4</v>
      </c>
      <c r="Q50" s="3" t="s">
        <v>42</v>
      </c>
    </row>
    <row r="51" spans="1:17" ht="15.75" thickBot="1">
      <c r="A51" s="3">
        <v>25171745</v>
      </c>
      <c r="B51" s="3" t="s">
        <v>214</v>
      </c>
      <c r="C51" s="3">
        <v>60</v>
      </c>
      <c r="D51" s="3" t="s">
        <v>48</v>
      </c>
      <c r="E51" s="3">
        <v>72</v>
      </c>
      <c r="F51" s="3" t="s">
        <v>44</v>
      </c>
      <c r="G51" s="3">
        <v>73</v>
      </c>
      <c r="H51" s="3" t="s">
        <v>44</v>
      </c>
      <c r="I51" s="3" t="s">
        <v>182</v>
      </c>
      <c r="J51" s="3" t="s">
        <v>182</v>
      </c>
      <c r="K51" s="3">
        <v>57</v>
      </c>
      <c r="L51" s="3" t="s">
        <v>44</v>
      </c>
      <c r="M51" s="3">
        <v>49</v>
      </c>
      <c r="N51" s="3" t="s">
        <v>44</v>
      </c>
      <c r="O51" s="3">
        <v>311</v>
      </c>
      <c r="P51" s="3">
        <v>62.2</v>
      </c>
      <c r="Q51" s="3" t="s">
        <v>42</v>
      </c>
    </row>
    <row r="52" spans="1:17" ht="37.5" thickBot="1">
      <c r="A52" s="3">
        <v>25171748</v>
      </c>
      <c r="B52" s="3" t="s">
        <v>215</v>
      </c>
      <c r="C52" s="3">
        <v>67</v>
      </c>
      <c r="D52" s="3" t="s">
        <v>43</v>
      </c>
      <c r="E52" s="3">
        <v>87</v>
      </c>
      <c r="F52" s="3" t="s">
        <v>45</v>
      </c>
      <c r="G52" s="3">
        <v>68</v>
      </c>
      <c r="H52" s="3" t="s">
        <v>44</v>
      </c>
      <c r="I52" s="3" t="s">
        <v>182</v>
      </c>
      <c r="J52" s="3" t="s">
        <v>182</v>
      </c>
      <c r="K52" s="3">
        <v>42</v>
      </c>
      <c r="L52" s="3" t="s">
        <v>48</v>
      </c>
      <c r="M52" s="3">
        <v>46</v>
      </c>
      <c r="N52" s="3" t="s">
        <v>44</v>
      </c>
      <c r="O52" s="3">
        <v>310</v>
      </c>
      <c r="P52" s="3">
        <v>62</v>
      </c>
      <c r="Q52" s="3" t="s">
        <v>42</v>
      </c>
    </row>
    <row r="53" spans="1:17" ht="25.5" thickBot="1">
      <c r="A53" s="3">
        <v>25171758</v>
      </c>
      <c r="B53" s="3" t="s">
        <v>216</v>
      </c>
      <c r="C53" s="3">
        <v>66</v>
      </c>
      <c r="D53" s="3" t="s">
        <v>43</v>
      </c>
      <c r="E53" s="3">
        <v>76</v>
      </c>
      <c r="F53" s="3" t="s">
        <v>52</v>
      </c>
      <c r="G53" s="3">
        <v>61</v>
      </c>
      <c r="H53" s="3" t="s">
        <v>43</v>
      </c>
      <c r="I53" s="3" t="s">
        <v>182</v>
      </c>
      <c r="J53" s="3" t="s">
        <v>182</v>
      </c>
      <c r="K53" s="3">
        <v>53</v>
      </c>
      <c r="L53" s="3" t="s">
        <v>43</v>
      </c>
      <c r="M53" s="3">
        <v>50</v>
      </c>
      <c r="N53" s="3" t="s">
        <v>52</v>
      </c>
      <c r="O53" s="3">
        <v>306</v>
      </c>
      <c r="P53" s="3">
        <v>61.2</v>
      </c>
      <c r="Q53" s="3" t="s">
        <v>42</v>
      </c>
    </row>
    <row r="54" spans="1:17" ht="37.5" thickBot="1">
      <c r="A54" s="3">
        <v>25171774</v>
      </c>
      <c r="B54" s="3" t="s">
        <v>217</v>
      </c>
      <c r="C54" s="3">
        <v>67</v>
      </c>
      <c r="D54" s="3" t="s">
        <v>43</v>
      </c>
      <c r="E54" s="3">
        <v>82</v>
      </c>
      <c r="F54" s="3" t="s">
        <v>50</v>
      </c>
      <c r="G54" s="3">
        <v>61</v>
      </c>
      <c r="H54" s="3" t="s">
        <v>43</v>
      </c>
      <c r="I54" s="3" t="s">
        <v>182</v>
      </c>
      <c r="J54" s="3" t="s">
        <v>182</v>
      </c>
      <c r="K54" s="3">
        <v>44</v>
      </c>
      <c r="L54" s="3" t="s">
        <v>48</v>
      </c>
      <c r="M54" s="3">
        <v>49</v>
      </c>
      <c r="N54" s="3" t="s">
        <v>44</v>
      </c>
      <c r="O54" s="3">
        <v>303</v>
      </c>
      <c r="P54" s="3">
        <v>60.6</v>
      </c>
      <c r="Q54" s="3" t="s">
        <v>42</v>
      </c>
    </row>
    <row r="55" spans="1:17" ht="37.5" thickBot="1">
      <c r="A55" s="3">
        <v>25171789</v>
      </c>
      <c r="B55" s="3" t="s">
        <v>218</v>
      </c>
      <c r="C55" s="3">
        <v>61</v>
      </c>
      <c r="D55" s="3" t="s">
        <v>43</v>
      </c>
      <c r="E55" s="3">
        <v>70</v>
      </c>
      <c r="F55" s="3" t="s">
        <v>43</v>
      </c>
      <c r="G55" s="3">
        <v>65</v>
      </c>
      <c r="H55" s="3" t="s">
        <v>43</v>
      </c>
      <c r="I55" s="3" t="s">
        <v>182</v>
      </c>
      <c r="J55" s="3" t="s">
        <v>182</v>
      </c>
      <c r="K55" s="3">
        <v>53</v>
      </c>
      <c r="L55" s="3" t="s">
        <v>43</v>
      </c>
      <c r="M55" s="3">
        <v>52</v>
      </c>
      <c r="N55" s="3" t="s">
        <v>52</v>
      </c>
      <c r="O55" s="3">
        <v>301</v>
      </c>
      <c r="P55" s="3">
        <v>60.2</v>
      </c>
      <c r="Q55" s="3" t="s">
        <v>42</v>
      </c>
    </row>
    <row r="56" spans="1:17" ht="25.5" thickBot="1">
      <c r="A56" s="3">
        <v>25171756</v>
      </c>
      <c r="B56" s="3" t="s">
        <v>219</v>
      </c>
      <c r="C56" s="3">
        <v>65</v>
      </c>
      <c r="D56" s="3" t="s">
        <v>43</v>
      </c>
      <c r="E56" s="3">
        <v>76</v>
      </c>
      <c r="F56" s="3" t="s">
        <v>52</v>
      </c>
      <c r="G56" s="3">
        <v>66</v>
      </c>
      <c r="H56" s="3" t="s">
        <v>44</v>
      </c>
      <c r="I56" s="3" t="s">
        <v>182</v>
      </c>
      <c r="J56" s="3" t="s">
        <v>182</v>
      </c>
      <c r="K56" s="3">
        <v>52</v>
      </c>
      <c r="L56" s="3" t="s">
        <v>43</v>
      </c>
      <c r="M56" s="3">
        <v>39</v>
      </c>
      <c r="N56" s="3" t="s">
        <v>48</v>
      </c>
      <c r="O56" s="3">
        <v>298</v>
      </c>
      <c r="P56" s="3">
        <v>59.6</v>
      </c>
      <c r="Q56" s="3" t="s">
        <v>42</v>
      </c>
    </row>
    <row r="57" spans="1:17" ht="25.5" thickBot="1">
      <c r="A57" s="3">
        <v>25171757</v>
      </c>
      <c r="B57" s="3" t="s">
        <v>220</v>
      </c>
      <c r="C57" s="3">
        <v>54</v>
      </c>
      <c r="D57" s="3" t="s">
        <v>48</v>
      </c>
      <c r="E57" s="3">
        <v>83</v>
      </c>
      <c r="F57" s="3" t="s">
        <v>50</v>
      </c>
      <c r="G57" s="3">
        <v>61</v>
      </c>
      <c r="H57" s="3" t="s">
        <v>43</v>
      </c>
      <c r="I57" s="3" t="s">
        <v>182</v>
      </c>
      <c r="J57" s="3" t="s">
        <v>182</v>
      </c>
      <c r="K57" s="3">
        <v>43</v>
      </c>
      <c r="L57" s="3" t="s">
        <v>48</v>
      </c>
      <c r="M57" s="3">
        <v>47</v>
      </c>
      <c r="N57" s="3" t="s">
        <v>44</v>
      </c>
      <c r="O57" s="3">
        <v>288</v>
      </c>
      <c r="P57" s="3">
        <v>57.6</v>
      </c>
      <c r="Q57" s="3" t="s">
        <v>42</v>
      </c>
    </row>
    <row r="58" spans="1:17" ht="37.5" thickBot="1">
      <c r="A58" s="3">
        <v>25171763</v>
      </c>
      <c r="B58" s="3" t="s">
        <v>221</v>
      </c>
      <c r="C58" s="3">
        <v>67</v>
      </c>
      <c r="D58" s="3" t="s">
        <v>43</v>
      </c>
      <c r="E58" s="3">
        <v>60</v>
      </c>
      <c r="F58" s="3" t="s">
        <v>48</v>
      </c>
      <c r="G58" s="3">
        <v>65</v>
      </c>
      <c r="H58" s="3" t="s">
        <v>43</v>
      </c>
      <c r="I58" s="3" t="s">
        <v>182</v>
      </c>
      <c r="J58" s="3" t="s">
        <v>182</v>
      </c>
      <c r="K58" s="3">
        <v>41</v>
      </c>
      <c r="L58" s="3" t="s">
        <v>48</v>
      </c>
      <c r="M58" s="3">
        <v>51</v>
      </c>
      <c r="N58" s="3" t="s">
        <v>52</v>
      </c>
      <c r="O58" s="3">
        <v>284</v>
      </c>
      <c r="P58" s="3">
        <v>56.8</v>
      </c>
      <c r="Q58" s="3" t="s">
        <v>42</v>
      </c>
    </row>
    <row r="59" spans="1:17" ht="25.5" thickBot="1">
      <c r="A59" s="3">
        <v>25171764</v>
      </c>
      <c r="B59" s="3" t="s">
        <v>222</v>
      </c>
      <c r="C59" s="3">
        <v>60</v>
      </c>
      <c r="D59" s="3" t="s">
        <v>48</v>
      </c>
      <c r="E59" s="3">
        <v>71</v>
      </c>
      <c r="F59" s="3" t="s">
        <v>44</v>
      </c>
      <c r="G59" s="3">
        <v>72</v>
      </c>
      <c r="H59" s="3" t="s">
        <v>44</v>
      </c>
      <c r="I59" s="3" t="s">
        <v>182</v>
      </c>
      <c r="J59" s="3" t="s">
        <v>182</v>
      </c>
      <c r="K59" s="3">
        <v>46</v>
      </c>
      <c r="L59" s="3" t="s">
        <v>48</v>
      </c>
      <c r="M59" s="3">
        <v>35</v>
      </c>
      <c r="N59" s="3" t="s">
        <v>48</v>
      </c>
      <c r="O59" s="3">
        <v>284</v>
      </c>
      <c r="P59" s="3">
        <v>56.8</v>
      </c>
      <c r="Q59" s="3" t="s">
        <v>42</v>
      </c>
    </row>
    <row r="60" spans="1:17" ht="37.5" thickBot="1">
      <c r="A60" s="3">
        <v>25171751</v>
      </c>
      <c r="B60" s="3" t="s">
        <v>223</v>
      </c>
      <c r="C60" s="3">
        <v>48</v>
      </c>
      <c r="D60" s="3" t="s">
        <v>47</v>
      </c>
      <c r="E60" s="3">
        <v>80</v>
      </c>
      <c r="F60" s="3" t="s">
        <v>52</v>
      </c>
      <c r="G60" s="3">
        <v>57</v>
      </c>
      <c r="H60" s="3" t="s">
        <v>48</v>
      </c>
      <c r="I60" s="3" t="s">
        <v>182</v>
      </c>
      <c r="J60" s="3" t="s">
        <v>182</v>
      </c>
      <c r="K60" s="3">
        <v>50</v>
      </c>
      <c r="L60" s="3" t="s">
        <v>43</v>
      </c>
      <c r="M60" s="3">
        <v>46</v>
      </c>
      <c r="N60" s="3" t="s">
        <v>44</v>
      </c>
      <c r="O60" s="3">
        <v>281</v>
      </c>
      <c r="P60" s="3">
        <v>56.2</v>
      </c>
      <c r="Q60" s="3" t="s">
        <v>42</v>
      </c>
    </row>
    <row r="61" spans="1:17" ht="25.5" thickBot="1">
      <c r="A61" s="3">
        <v>25171776</v>
      </c>
      <c r="B61" s="3" t="s">
        <v>224</v>
      </c>
      <c r="C61" s="3">
        <v>55</v>
      </c>
      <c r="D61" s="3" t="s">
        <v>48</v>
      </c>
      <c r="E61" s="3">
        <v>61</v>
      </c>
      <c r="F61" s="3" t="s">
        <v>48</v>
      </c>
      <c r="G61" s="3">
        <v>47</v>
      </c>
      <c r="H61" s="3" t="s">
        <v>47</v>
      </c>
      <c r="I61" s="3" t="s">
        <v>182</v>
      </c>
      <c r="J61" s="3" t="s">
        <v>182</v>
      </c>
      <c r="K61" s="3">
        <v>52</v>
      </c>
      <c r="L61" s="3" t="s">
        <v>43</v>
      </c>
      <c r="M61" s="3">
        <v>56</v>
      </c>
      <c r="N61" s="3" t="s">
        <v>50</v>
      </c>
      <c r="O61" s="3">
        <v>271</v>
      </c>
      <c r="P61" s="3">
        <v>54.2</v>
      </c>
      <c r="Q61" s="3" t="s">
        <v>42</v>
      </c>
    </row>
    <row r="62" spans="1:17" ht="25.5" thickBot="1">
      <c r="A62" s="3">
        <v>25171791</v>
      </c>
      <c r="B62" s="3" t="s">
        <v>225</v>
      </c>
      <c r="C62" s="3">
        <v>62</v>
      </c>
      <c r="D62" s="3" t="s">
        <v>43</v>
      </c>
      <c r="E62" s="3">
        <v>60</v>
      </c>
      <c r="F62" s="3" t="s">
        <v>48</v>
      </c>
      <c r="G62" s="3">
        <v>59</v>
      </c>
      <c r="H62" s="3" t="s">
        <v>43</v>
      </c>
      <c r="I62" s="3" t="s">
        <v>182</v>
      </c>
      <c r="J62" s="3" t="s">
        <v>182</v>
      </c>
      <c r="K62" s="3">
        <v>48</v>
      </c>
      <c r="L62" s="3" t="s">
        <v>48</v>
      </c>
      <c r="M62" s="3">
        <v>42</v>
      </c>
      <c r="N62" s="3" t="s">
        <v>43</v>
      </c>
      <c r="O62" s="3">
        <v>271</v>
      </c>
      <c r="P62" s="3">
        <v>54.2</v>
      </c>
      <c r="Q62" s="3" t="s">
        <v>42</v>
      </c>
    </row>
    <row r="63" spans="1:17" ht="37.5" thickBot="1">
      <c r="A63" s="3">
        <v>25171754</v>
      </c>
      <c r="B63" s="3" t="s">
        <v>226</v>
      </c>
      <c r="C63" s="3">
        <v>59</v>
      </c>
      <c r="D63" s="3" t="s">
        <v>48</v>
      </c>
      <c r="E63" s="3">
        <v>64</v>
      </c>
      <c r="F63" s="3" t="s">
        <v>43</v>
      </c>
      <c r="G63" s="3">
        <v>55</v>
      </c>
      <c r="H63" s="3" t="s">
        <v>48</v>
      </c>
      <c r="I63" s="3" t="s">
        <v>182</v>
      </c>
      <c r="J63" s="3" t="s">
        <v>182</v>
      </c>
      <c r="K63" s="3">
        <v>38</v>
      </c>
      <c r="L63" s="3" t="s">
        <v>47</v>
      </c>
      <c r="M63" s="3">
        <v>48</v>
      </c>
      <c r="N63" s="3" t="s">
        <v>44</v>
      </c>
      <c r="O63" s="3">
        <v>264</v>
      </c>
      <c r="P63" s="3">
        <v>52.8</v>
      </c>
      <c r="Q63" s="3" t="s">
        <v>42</v>
      </c>
    </row>
    <row r="64" spans="1:17" ht="37.5" thickBot="1">
      <c r="A64" s="3">
        <v>25171727</v>
      </c>
      <c r="B64" s="3" t="s">
        <v>227</v>
      </c>
      <c r="C64" s="3">
        <v>49</v>
      </c>
      <c r="D64" s="3" t="s">
        <v>47</v>
      </c>
      <c r="E64" s="3">
        <v>63</v>
      </c>
      <c r="F64" s="3" t="s">
        <v>48</v>
      </c>
      <c r="G64" s="3">
        <v>60</v>
      </c>
      <c r="H64" s="3" t="s">
        <v>43</v>
      </c>
      <c r="I64" s="3" t="s">
        <v>182</v>
      </c>
      <c r="J64" s="3" t="s">
        <v>182</v>
      </c>
      <c r="K64" s="3">
        <v>42</v>
      </c>
      <c r="L64" s="3" t="s">
        <v>48</v>
      </c>
      <c r="M64" s="3">
        <v>46</v>
      </c>
      <c r="N64" s="3" t="s">
        <v>44</v>
      </c>
      <c r="O64" s="3">
        <v>260</v>
      </c>
      <c r="P64" s="3">
        <v>52</v>
      </c>
      <c r="Q64" s="3" t="s">
        <v>42</v>
      </c>
    </row>
    <row r="65" spans="1:17" ht="25.5" thickBot="1">
      <c r="A65" s="3">
        <v>25171775</v>
      </c>
      <c r="B65" s="3" t="s">
        <v>228</v>
      </c>
      <c r="C65" s="3">
        <v>50</v>
      </c>
      <c r="D65" s="3" t="s">
        <v>47</v>
      </c>
      <c r="E65" s="3">
        <v>77</v>
      </c>
      <c r="F65" s="3" t="s">
        <v>52</v>
      </c>
      <c r="G65" s="3">
        <v>60</v>
      </c>
      <c r="H65" s="3" t="s">
        <v>43</v>
      </c>
      <c r="I65" s="3" t="s">
        <v>182</v>
      </c>
      <c r="J65" s="3" t="s">
        <v>182</v>
      </c>
      <c r="K65" s="3">
        <v>35</v>
      </c>
      <c r="L65" s="3" t="s">
        <v>47</v>
      </c>
      <c r="M65" s="3">
        <v>38</v>
      </c>
      <c r="N65" s="3" t="s">
        <v>48</v>
      </c>
      <c r="O65" s="3">
        <v>260</v>
      </c>
      <c r="P65" s="3">
        <v>52</v>
      </c>
      <c r="Q65" s="3" t="s">
        <v>42</v>
      </c>
    </row>
    <row r="66" spans="1:17" ht="25.5" thickBot="1">
      <c r="A66" s="3">
        <v>25171790</v>
      </c>
      <c r="B66" s="3" t="s">
        <v>229</v>
      </c>
      <c r="C66" s="3">
        <v>58</v>
      </c>
      <c r="D66" s="3" t="s">
        <v>48</v>
      </c>
      <c r="E66" s="3">
        <v>73</v>
      </c>
      <c r="F66" s="3" t="s">
        <v>44</v>
      </c>
      <c r="G66" s="3">
        <v>46</v>
      </c>
      <c r="H66" s="3" t="s">
        <v>47</v>
      </c>
      <c r="I66" s="3" t="s">
        <v>182</v>
      </c>
      <c r="J66" s="3" t="s">
        <v>182</v>
      </c>
      <c r="K66" s="3">
        <v>41</v>
      </c>
      <c r="L66" s="3" t="s">
        <v>48</v>
      </c>
      <c r="M66" s="3">
        <v>40</v>
      </c>
      <c r="N66" s="3" t="s">
        <v>43</v>
      </c>
      <c r="O66" s="3">
        <v>258</v>
      </c>
      <c r="P66" s="3">
        <v>51.6</v>
      </c>
      <c r="Q66" s="3" t="s">
        <v>42</v>
      </c>
    </row>
    <row r="67" spans="1:17" ht="25.5" thickBot="1">
      <c r="A67" s="3">
        <v>25171793</v>
      </c>
      <c r="B67" s="3" t="s">
        <v>230</v>
      </c>
      <c r="C67" s="3">
        <v>57</v>
      </c>
      <c r="D67" s="3" t="s">
        <v>48</v>
      </c>
      <c r="E67" s="3">
        <v>64</v>
      </c>
      <c r="F67" s="3" t="s">
        <v>43</v>
      </c>
      <c r="G67" s="3">
        <v>57</v>
      </c>
      <c r="H67" s="3" t="s">
        <v>48</v>
      </c>
      <c r="I67" s="3" t="s">
        <v>182</v>
      </c>
      <c r="J67" s="3" t="s">
        <v>182</v>
      </c>
      <c r="K67" s="3">
        <v>39</v>
      </c>
      <c r="L67" s="3" t="s">
        <v>47</v>
      </c>
      <c r="M67" s="3">
        <v>39</v>
      </c>
      <c r="N67" s="3" t="s">
        <v>48</v>
      </c>
      <c r="O67" s="3">
        <v>256</v>
      </c>
      <c r="P67" s="3">
        <v>51.2</v>
      </c>
      <c r="Q67" s="3" t="s">
        <v>42</v>
      </c>
    </row>
    <row r="68" spans="1:17" ht="37.5" thickBot="1">
      <c r="A68" s="3">
        <v>25171742</v>
      </c>
      <c r="B68" s="3" t="s">
        <v>231</v>
      </c>
      <c r="C68" s="3">
        <v>48</v>
      </c>
      <c r="D68" s="3" t="s">
        <v>47</v>
      </c>
      <c r="E68" s="3">
        <v>63</v>
      </c>
      <c r="F68" s="3" t="s">
        <v>48</v>
      </c>
      <c r="G68" s="3">
        <v>61</v>
      </c>
      <c r="H68" s="3" t="s">
        <v>43</v>
      </c>
      <c r="I68" s="3" t="s">
        <v>182</v>
      </c>
      <c r="J68" s="3" t="s">
        <v>182</v>
      </c>
      <c r="K68" s="3">
        <v>36</v>
      </c>
      <c r="L68" s="3" t="s">
        <v>47</v>
      </c>
      <c r="M68" s="3">
        <v>45</v>
      </c>
      <c r="N68" s="3" t="s">
        <v>44</v>
      </c>
      <c r="O68" s="3">
        <v>253</v>
      </c>
      <c r="P68" s="3">
        <v>50.6</v>
      </c>
      <c r="Q68" s="3" t="s">
        <v>42</v>
      </c>
    </row>
    <row r="69" spans="1:17" ht="49.5" thickBot="1">
      <c r="A69" s="3">
        <v>25171755</v>
      </c>
      <c r="B69" s="3" t="s">
        <v>232</v>
      </c>
      <c r="C69" s="3">
        <v>48</v>
      </c>
      <c r="D69" s="3" t="s">
        <v>47</v>
      </c>
      <c r="E69" s="3">
        <v>66</v>
      </c>
      <c r="F69" s="3" t="s">
        <v>43</v>
      </c>
      <c r="G69" s="3">
        <v>54</v>
      </c>
      <c r="H69" s="3" t="s">
        <v>48</v>
      </c>
      <c r="I69" s="3" t="s">
        <v>182</v>
      </c>
      <c r="J69" s="3" t="s">
        <v>182</v>
      </c>
      <c r="K69" s="3">
        <v>39</v>
      </c>
      <c r="L69" s="3" t="s">
        <v>47</v>
      </c>
      <c r="M69" s="3">
        <v>45</v>
      </c>
      <c r="N69" s="3" t="s">
        <v>44</v>
      </c>
      <c r="O69" s="3">
        <v>252</v>
      </c>
      <c r="P69" s="3">
        <v>50.4</v>
      </c>
      <c r="Q69" s="3" t="s">
        <v>42</v>
      </c>
    </row>
    <row r="70" spans="1:17" ht="25.5" thickBot="1">
      <c r="A70" s="3">
        <v>25171741</v>
      </c>
      <c r="B70" s="3" t="s">
        <v>233</v>
      </c>
      <c r="C70" s="3">
        <v>56</v>
      </c>
      <c r="D70" s="3" t="s">
        <v>48</v>
      </c>
      <c r="E70" s="3">
        <v>57</v>
      </c>
      <c r="F70" s="3" t="s">
        <v>48</v>
      </c>
      <c r="G70" s="3">
        <v>49</v>
      </c>
      <c r="H70" s="3" t="s">
        <v>47</v>
      </c>
      <c r="I70" s="3" t="s">
        <v>182</v>
      </c>
      <c r="J70" s="3" t="s">
        <v>182</v>
      </c>
      <c r="K70" s="3">
        <v>42</v>
      </c>
      <c r="L70" s="3" t="s">
        <v>48</v>
      </c>
      <c r="M70" s="3">
        <v>46</v>
      </c>
      <c r="N70" s="3" t="s">
        <v>44</v>
      </c>
      <c r="O70" s="3">
        <v>250</v>
      </c>
      <c r="P70" s="3">
        <v>50</v>
      </c>
      <c r="Q70" s="3" t="s">
        <v>42</v>
      </c>
    </row>
    <row r="71" spans="1:17" ht="37.5" thickBot="1">
      <c r="A71" s="3">
        <v>25171770</v>
      </c>
      <c r="B71" s="3" t="s">
        <v>234</v>
      </c>
      <c r="C71" s="3">
        <v>50</v>
      </c>
      <c r="D71" s="3" t="s">
        <v>47</v>
      </c>
      <c r="E71" s="3">
        <v>59</v>
      </c>
      <c r="F71" s="3" t="s">
        <v>48</v>
      </c>
      <c r="G71" s="3">
        <v>57</v>
      </c>
      <c r="H71" s="3" t="s">
        <v>48</v>
      </c>
      <c r="I71" s="3" t="s">
        <v>182</v>
      </c>
      <c r="J71" s="3" t="s">
        <v>182</v>
      </c>
      <c r="K71" s="3">
        <v>34</v>
      </c>
      <c r="L71" s="3" t="s">
        <v>47</v>
      </c>
      <c r="M71" s="3">
        <v>46</v>
      </c>
      <c r="N71" s="3" t="s">
        <v>44</v>
      </c>
      <c r="O71" s="3">
        <v>246</v>
      </c>
      <c r="P71" s="3">
        <v>49.2</v>
      </c>
      <c r="Q71" s="3" t="s">
        <v>42</v>
      </c>
    </row>
    <row r="72" spans="1:17" ht="37.5" thickBot="1">
      <c r="A72" s="3">
        <v>25171794</v>
      </c>
      <c r="B72" s="3" t="s">
        <v>235</v>
      </c>
      <c r="C72" s="3">
        <v>45</v>
      </c>
      <c r="D72" s="3" t="s">
        <v>47</v>
      </c>
      <c r="E72" s="3">
        <v>58</v>
      </c>
      <c r="F72" s="3" t="s">
        <v>48</v>
      </c>
      <c r="G72" s="3">
        <v>70</v>
      </c>
      <c r="H72" s="3" t="s">
        <v>44</v>
      </c>
      <c r="I72" s="3" t="s">
        <v>182</v>
      </c>
      <c r="J72" s="3" t="s">
        <v>182</v>
      </c>
      <c r="K72" s="3">
        <v>34</v>
      </c>
      <c r="L72" s="3" t="s">
        <v>47</v>
      </c>
      <c r="M72" s="3">
        <v>38</v>
      </c>
      <c r="N72" s="3" t="s">
        <v>48</v>
      </c>
      <c r="O72" s="3">
        <v>245</v>
      </c>
      <c r="P72" s="3">
        <v>49</v>
      </c>
      <c r="Q72" s="3" t="s">
        <v>42</v>
      </c>
    </row>
    <row r="73" spans="1:17" ht="37.5" thickBot="1">
      <c r="A73" s="3">
        <v>25171739</v>
      </c>
      <c r="B73" s="3" t="s">
        <v>236</v>
      </c>
      <c r="C73" s="3">
        <v>52</v>
      </c>
      <c r="D73" s="3" t="s">
        <v>48</v>
      </c>
      <c r="E73" s="3">
        <v>54</v>
      </c>
      <c r="F73" s="3" t="s">
        <v>48</v>
      </c>
      <c r="G73" s="3">
        <v>56</v>
      </c>
      <c r="H73" s="3" t="s">
        <v>48</v>
      </c>
      <c r="I73" s="3" t="s">
        <v>182</v>
      </c>
      <c r="J73" s="3" t="s">
        <v>182</v>
      </c>
      <c r="K73" s="3">
        <v>35</v>
      </c>
      <c r="L73" s="3" t="s">
        <v>47</v>
      </c>
      <c r="M73" s="3">
        <v>36</v>
      </c>
      <c r="N73" s="3" t="s">
        <v>48</v>
      </c>
      <c r="O73" s="3">
        <v>233</v>
      </c>
      <c r="P73" s="3">
        <v>46.6</v>
      </c>
      <c r="Q73" s="3" t="s">
        <v>42</v>
      </c>
    </row>
    <row r="74" spans="1:17" ht="25.5" thickBot="1">
      <c r="A74" s="3">
        <v>25171792</v>
      </c>
      <c r="B74" s="3" t="s">
        <v>237</v>
      </c>
      <c r="C74" s="3">
        <v>49</v>
      </c>
      <c r="D74" s="3" t="s">
        <v>47</v>
      </c>
      <c r="E74" s="3">
        <v>55</v>
      </c>
      <c r="F74" s="3" t="s">
        <v>48</v>
      </c>
      <c r="G74" s="3">
        <v>47</v>
      </c>
      <c r="H74" s="3" t="s">
        <v>47</v>
      </c>
      <c r="I74" s="3" t="s">
        <v>182</v>
      </c>
      <c r="J74" s="3" t="s">
        <v>182</v>
      </c>
      <c r="K74" s="3">
        <v>40</v>
      </c>
      <c r="L74" s="3" t="s">
        <v>48</v>
      </c>
      <c r="M74" s="3">
        <v>42</v>
      </c>
      <c r="N74" s="3" t="s">
        <v>43</v>
      </c>
      <c r="O74" s="3">
        <v>233</v>
      </c>
      <c r="P74" s="3">
        <v>46.6</v>
      </c>
      <c r="Q74" s="3" t="s">
        <v>42</v>
      </c>
    </row>
    <row r="75" spans="1:17" ht="25.5" thickBot="1">
      <c r="A75" s="3">
        <v>25171749</v>
      </c>
      <c r="B75" s="3" t="s">
        <v>238</v>
      </c>
      <c r="C75" s="3">
        <v>48</v>
      </c>
      <c r="D75" s="3" t="s">
        <v>47</v>
      </c>
      <c r="E75" s="3">
        <v>65</v>
      </c>
      <c r="F75" s="3" t="s">
        <v>43</v>
      </c>
      <c r="G75" s="3">
        <v>36</v>
      </c>
      <c r="H75" s="3" t="s">
        <v>47</v>
      </c>
      <c r="I75" s="3" t="s">
        <v>182</v>
      </c>
      <c r="J75" s="3" t="s">
        <v>182</v>
      </c>
      <c r="K75" s="3">
        <v>34</v>
      </c>
      <c r="L75" s="3" t="s">
        <v>47</v>
      </c>
      <c r="M75" s="3">
        <v>49</v>
      </c>
      <c r="N75" s="3" t="s">
        <v>44</v>
      </c>
      <c r="O75" s="3">
        <v>232</v>
      </c>
      <c r="P75" s="3">
        <v>46.4</v>
      </c>
      <c r="Q75" s="3" t="s">
        <v>42</v>
      </c>
    </row>
    <row r="76" spans="1:17" ht="25.5" thickBot="1">
      <c r="A76" s="3">
        <v>25171760</v>
      </c>
      <c r="B76" s="3" t="s">
        <v>239</v>
      </c>
      <c r="C76" s="3">
        <v>49</v>
      </c>
      <c r="D76" s="3" t="s">
        <v>47</v>
      </c>
      <c r="E76" s="3">
        <v>55</v>
      </c>
      <c r="F76" s="3" t="s">
        <v>48</v>
      </c>
      <c r="G76" s="3">
        <v>43</v>
      </c>
      <c r="H76" s="3" t="s">
        <v>47</v>
      </c>
      <c r="I76" s="3" t="s">
        <v>182</v>
      </c>
      <c r="J76" s="3" t="s">
        <v>182</v>
      </c>
      <c r="K76" s="3">
        <v>34</v>
      </c>
      <c r="L76" s="3" t="s">
        <v>47</v>
      </c>
      <c r="M76" s="3">
        <v>49</v>
      </c>
      <c r="N76" s="3" t="s">
        <v>44</v>
      </c>
      <c r="O76" s="3">
        <v>230</v>
      </c>
      <c r="P76" s="3">
        <v>46</v>
      </c>
      <c r="Q76" s="3" t="s">
        <v>42</v>
      </c>
    </row>
    <row r="77" spans="1:17" ht="25.5" thickBot="1">
      <c r="A77" s="3">
        <v>25171740</v>
      </c>
      <c r="B77" s="3" t="s">
        <v>240</v>
      </c>
      <c r="C77" s="3">
        <v>49</v>
      </c>
      <c r="D77" s="3" t="s">
        <v>47</v>
      </c>
      <c r="E77" s="3">
        <v>55</v>
      </c>
      <c r="F77" s="3" t="s">
        <v>48</v>
      </c>
      <c r="G77" s="3">
        <v>40</v>
      </c>
      <c r="H77" s="3" t="s">
        <v>47</v>
      </c>
      <c r="I77" s="3" t="s">
        <v>182</v>
      </c>
      <c r="J77" s="3" t="s">
        <v>182</v>
      </c>
      <c r="K77" s="3">
        <v>36</v>
      </c>
      <c r="L77" s="3" t="s">
        <v>47</v>
      </c>
      <c r="M77" s="3">
        <v>47</v>
      </c>
      <c r="N77" s="3" t="s">
        <v>44</v>
      </c>
      <c r="O77" s="3">
        <v>227</v>
      </c>
      <c r="P77" s="3">
        <v>45.4</v>
      </c>
      <c r="Q77" s="3" t="s">
        <v>42</v>
      </c>
    </row>
    <row r="78" spans="1:17" ht="25.5" thickBot="1">
      <c r="A78" s="3">
        <v>25171744</v>
      </c>
      <c r="B78" s="3" t="s">
        <v>241</v>
      </c>
      <c r="C78" s="3">
        <v>46</v>
      </c>
      <c r="D78" s="3" t="s">
        <v>47</v>
      </c>
      <c r="E78" s="3">
        <v>47</v>
      </c>
      <c r="F78" s="3" t="s">
        <v>47</v>
      </c>
      <c r="G78" s="3">
        <v>48</v>
      </c>
      <c r="H78" s="3" t="s">
        <v>47</v>
      </c>
      <c r="I78" s="3" t="s">
        <v>182</v>
      </c>
      <c r="J78" s="3" t="s">
        <v>182</v>
      </c>
      <c r="K78" s="3">
        <v>33</v>
      </c>
      <c r="L78" s="3" t="s">
        <v>47</v>
      </c>
      <c r="M78" s="3">
        <v>37</v>
      </c>
      <c r="N78" s="3" t="s">
        <v>48</v>
      </c>
      <c r="O78" s="3">
        <v>211</v>
      </c>
      <c r="P78" s="3">
        <v>42.2</v>
      </c>
      <c r="Q78" s="3" t="s">
        <v>42</v>
      </c>
    </row>
    <row r="79" spans="1:17" ht="25.5" thickBot="1">
      <c r="A79" s="3">
        <v>25171779</v>
      </c>
      <c r="B79" s="3" t="s">
        <v>242</v>
      </c>
      <c r="C79" s="3">
        <v>57</v>
      </c>
      <c r="D79" s="3" t="s">
        <v>48</v>
      </c>
      <c r="E79" s="3">
        <v>49</v>
      </c>
      <c r="F79" s="3" t="s">
        <v>47</v>
      </c>
      <c r="G79" s="3">
        <v>42</v>
      </c>
      <c r="H79" s="3" t="s">
        <v>47</v>
      </c>
      <c r="I79" s="3" t="s">
        <v>182</v>
      </c>
      <c r="J79" s="3" t="s">
        <v>182</v>
      </c>
      <c r="K79" s="3">
        <v>26</v>
      </c>
      <c r="L79" s="3" t="s">
        <v>63</v>
      </c>
      <c r="M79" s="3">
        <v>27</v>
      </c>
      <c r="N79" s="3" t="s">
        <v>63</v>
      </c>
      <c r="O79" s="3">
        <v>201</v>
      </c>
      <c r="P79" s="3">
        <v>40.200000000000003</v>
      </c>
      <c r="Q79" s="3" t="s">
        <v>243</v>
      </c>
    </row>
    <row r="80" spans="1:17" ht="25.5" thickBot="1">
      <c r="A80" s="3">
        <v>25171736</v>
      </c>
      <c r="B80" s="3" t="s">
        <v>244</v>
      </c>
      <c r="C80" s="3">
        <v>42</v>
      </c>
      <c r="D80" s="3" t="s">
        <v>47</v>
      </c>
      <c r="E80" s="3">
        <v>47</v>
      </c>
      <c r="F80" s="3" t="s">
        <v>47</v>
      </c>
      <c r="G80" s="3">
        <v>47</v>
      </c>
      <c r="H80" s="3" t="s">
        <v>47</v>
      </c>
      <c r="I80" s="3" t="s">
        <v>182</v>
      </c>
      <c r="J80" s="3" t="s">
        <v>182</v>
      </c>
      <c r="K80" s="3">
        <v>33</v>
      </c>
      <c r="L80" s="3" t="s">
        <v>47</v>
      </c>
      <c r="M80" s="3">
        <v>27</v>
      </c>
      <c r="N80" s="3" t="s">
        <v>63</v>
      </c>
      <c r="O80" s="3">
        <v>196</v>
      </c>
      <c r="P80" s="3">
        <v>39.200000000000003</v>
      </c>
      <c r="Q80" s="3" t="s">
        <v>243</v>
      </c>
    </row>
    <row r="81" spans="1:17" ht="25.5" thickBot="1">
      <c r="A81" s="3">
        <v>25171771</v>
      </c>
      <c r="B81" s="3" t="s">
        <v>245</v>
      </c>
      <c r="C81" s="3">
        <v>49</v>
      </c>
      <c r="D81" s="3" t="s">
        <v>47</v>
      </c>
      <c r="E81" s="3">
        <v>53</v>
      </c>
      <c r="F81" s="3" t="s">
        <v>47</v>
      </c>
      <c r="G81" s="3">
        <v>35</v>
      </c>
      <c r="H81" s="3" t="s">
        <v>47</v>
      </c>
      <c r="I81" s="3" t="s">
        <v>182</v>
      </c>
      <c r="J81" s="3" t="s">
        <v>182</v>
      </c>
      <c r="K81" s="3">
        <v>24</v>
      </c>
      <c r="L81" s="3" t="s">
        <v>63</v>
      </c>
      <c r="M81" s="3">
        <v>33</v>
      </c>
      <c r="N81" s="3" t="s">
        <v>47</v>
      </c>
      <c r="O81" s="3">
        <v>194</v>
      </c>
      <c r="P81" s="3">
        <v>38.799999999999997</v>
      </c>
      <c r="Q81" s="3" t="s">
        <v>243</v>
      </c>
    </row>
    <row r="82" spans="1:17" ht="25.5" thickBot="1">
      <c r="A82" s="3">
        <v>25171782</v>
      </c>
      <c r="B82" s="3" t="s">
        <v>246</v>
      </c>
      <c r="C82" s="3">
        <v>44</v>
      </c>
      <c r="D82" s="3" t="s">
        <v>47</v>
      </c>
      <c r="E82" s="3">
        <v>49</v>
      </c>
      <c r="F82" s="3" t="s">
        <v>47</v>
      </c>
      <c r="G82" s="3">
        <v>43</v>
      </c>
      <c r="H82" s="3" t="s">
        <v>47</v>
      </c>
      <c r="I82" s="3" t="s">
        <v>182</v>
      </c>
      <c r="J82" s="3" t="s">
        <v>182</v>
      </c>
      <c r="K82" s="3">
        <v>33</v>
      </c>
      <c r="L82" s="3" t="s">
        <v>47</v>
      </c>
      <c r="M82" s="3">
        <v>24</v>
      </c>
      <c r="N82" s="3" t="s">
        <v>63</v>
      </c>
      <c r="O82" s="3">
        <v>193</v>
      </c>
      <c r="P82" s="3">
        <v>38.6</v>
      </c>
      <c r="Q82" s="3" t="s">
        <v>243</v>
      </c>
    </row>
    <row r="83" spans="1:17" ht="24.75">
      <c r="A83" s="6">
        <v>25171777</v>
      </c>
      <c r="B83" s="6" t="s">
        <v>247</v>
      </c>
      <c r="C83" s="6">
        <v>47</v>
      </c>
      <c r="D83" s="6" t="s">
        <v>47</v>
      </c>
      <c r="E83" s="6">
        <v>48</v>
      </c>
      <c r="F83" s="6" t="s">
        <v>47</v>
      </c>
      <c r="G83" s="6">
        <v>35</v>
      </c>
      <c r="H83" s="6" t="s">
        <v>47</v>
      </c>
      <c r="I83" s="6" t="s">
        <v>182</v>
      </c>
      <c r="J83" s="6" t="s">
        <v>182</v>
      </c>
      <c r="K83" s="6">
        <v>22</v>
      </c>
      <c r="L83" s="6" t="s">
        <v>63</v>
      </c>
      <c r="M83" s="6">
        <v>28</v>
      </c>
      <c r="N83" s="6" t="s">
        <v>63</v>
      </c>
      <c r="O83" s="6">
        <v>180</v>
      </c>
      <c r="P83" s="6">
        <v>36</v>
      </c>
      <c r="Q83" s="6" t="s">
        <v>243</v>
      </c>
    </row>
    <row r="84" spans="1:17" ht="24.75">
      <c r="A84" s="7">
        <v>25171772</v>
      </c>
      <c r="B84" s="7" t="s">
        <v>110</v>
      </c>
      <c r="C84" s="7">
        <v>51</v>
      </c>
      <c r="D84" s="7" t="s">
        <v>47</v>
      </c>
      <c r="E84" s="7">
        <v>60</v>
      </c>
      <c r="F84" s="7" t="s">
        <v>48</v>
      </c>
      <c r="G84" s="7">
        <v>47</v>
      </c>
      <c r="H84" s="7" t="s">
        <v>47</v>
      </c>
      <c r="I84" s="7">
        <v>0</v>
      </c>
      <c r="J84" s="7" t="s">
        <v>182</v>
      </c>
      <c r="K84" s="7">
        <v>34</v>
      </c>
      <c r="L84" s="7" t="s">
        <v>47</v>
      </c>
      <c r="M84" s="7">
        <v>40</v>
      </c>
      <c r="N84" s="7" t="s">
        <v>43</v>
      </c>
      <c r="O84" s="7">
        <f>C84+E84+G84+K84+M84+I84</f>
        <v>232</v>
      </c>
      <c r="P84" s="7">
        <f>O84/5</f>
        <v>46.4</v>
      </c>
      <c r="Q84" s="7" t="s">
        <v>42</v>
      </c>
    </row>
    <row r="85" spans="1:17" ht="24.75">
      <c r="A85" s="7">
        <v>25171737</v>
      </c>
      <c r="B85" s="7" t="s">
        <v>64</v>
      </c>
      <c r="C85" s="7">
        <v>54</v>
      </c>
      <c r="D85" s="7" t="s">
        <v>48</v>
      </c>
      <c r="E85" s="7">
        <v>51</v>
      </c>
      <c r="F85" s="7" t="s">
        <v>47</v>
      </c>
      <c r="G85" s="7">
        <v>54</v>
      </c>
      <c r="H85" s="7" t="s">
        <v>48</v>
      </c>
      <c r="I85" s="7">
        <v>0</v>
      </c>
      <c r="J85" s="7" t="s">
        <v>182</v>
      </c>
      <c r="K85" s="7">
        <v>43</v>
      </c>
      <c r="L85" s="7" t="s">
        <v>48</v>
      </c>
      <c r="M85" s="7">
        <v>42</v>
      </c>
      <c r="N85" s="7" t="s">
        <v>43</v>
      </c>
      <c r="O85" s="7">
        <f t="shared" ref="O85:O88" si="1">C85+E85+G85+K85+M85+I85</f>
        <v>244</v>
      </c>
      <c r="P85" s="7">
        <f t="shared" ref="P85:P88" si="2">O85/5</f>
        <v>48.8</v>
      </c>
      <c r="Q85" s="7" t="s">
        <v>42</v>
      </c>
    </row>
    <row r="86" spans="1:17" ht="24.75">
      <c r="A86" s="7">
        <v>25171783</v>
      </c>
      <c r="B86" s="7" t="s">
        <v>122</v>
      </c>
      <c r="C86" s="8">
        <v>83</v>
      </c>
      <c r="D86" s="8" t="s">
        <v>50</v>
      </c>
      <c r="E86" s="8">
        <v>92</v>
      </c>
      <c r="F86" s="8" t="s">
        <v>53</v>
      </c>
      <c r="G86" s="8">
        <v>90</v>
      </c>
      <c r="H86" s="8" t="s">
        <v>45</v>
      </c>
      <c r="I86" s="8">
        <v>0</v>
      </c>
      <c r="J86" s="8"/>
      <c r="K86" s="8">
        <v>88</v>
      </c>
      <c r="L86" s="8" t="s">
        <v>45</v>
      </c>
      <c r="M86" s="8">
        <v>95</v>
      </c>
      <c r="N86" s="8" t="s">
        <v>53</v>
      </c>
      <c r="O86" s="7">
        <f t="shared" si="1"/>
        <v>448</v>
      </c>
      <c r="P86" s="7">
        <f t="shared" si="2"/>
        <v>89.6</v>
      </c>
      <c r="Q86" s="7" t="s">
        <v>42</v>
      </c>
    </row>
    <row r="87" spans="1:17" ht="24.75">
      <c r="A87" s="7">
        <v>25171778</v>
      </c>
      <c r="B87" s="7" t="s">
        <v>117</v>
      </c>
      <c r="C87" s="8">
        <v>77</v>
      </c>
      <c r="D87" s="8" t="s">
        <v>52</v>
      </c>
      <c r="E87" s="8">
        <v>79</v>
      </c>
      <c r="F87" s="8" t="s">
        <v>52</v>
      </c>
      <c r="G87" s="8">
        <v>66</v>
      </c>
      <c r="H87" s="8" t="s">
        <v>44</v>
      </c>
      <c r="I87" s="8">
        <v>72</v>
      </c>
      <c r="J87" s="8" t="s">
        <v>50</v>
      </c>
      <c r="K87" s="8">
        <v>69</v>
      </c>
      <c r="L87" s="8" t="s">
        <v>52</v>
      </c>
      <c r="M87" s="8">
        <v>0</v>
      </c>
      <c r="N87" s="8"/>
      <c r="O87" s="7">
        <f t="shared" si="1"/>
        <v>363</v>
      </c>
      <c r="P87" s="7">
        <f t="shared" si="2"/>
        <v>72.599999999999994</v>
      </c>
      <c r="Q87" s="7" t="s">
        <v>42</v>
      </c>
    </row>
    <row r="88" spans="1:17" ht="24.75">
      <c r="A88" s="7">
        <v>25171780</v>
      </c>
      <c r="B88" s="7" t="s">
        <v>119</v>
      </c>
      <c r="C88" s="8">
        <v>77</v>
      </c>
      <c r="D88" s="8" t="s">
        <v>52</v>
      </c>
      <c r="E88" s="8">
        <v>83</v>
      </c>
      <c r="F88" s="8" t="s">
        <v>50</v>
      </c>
      <c r="G88" s="8">
        <v>68</v>
      </c>
      <c r="H88" s="8" t="s">
        <v>50</v>
      </c>
      <c r="I88" s="8"/>
      <c r="J88" s="8"/>
      <c r="K88" s="8">
        <v>57</v>
      </c>
      <c r="L88" s="8" t="s">
        <v>44</v>
      </c>
      <c r="M88" s="8">
        <v>58</v>
      </c>
      <c r="N88" s="8" t="s">
        <v>50</v>
      </c>
      <c r="O88" s="7">
        <f t="shared" si="1"/>
        <v>343</v>
      </c>
      <c r="P88" s="7">
        <f t="shared" si="2"/>
        <v>68.599999999999994</v>
      </c>
      <c r="Q88" s="7" t="s">
        <v>42</v>
      </c>
    </row>
  </sheetData>
  <mergeCells count="3">
    <mergeCell ref="A1:B1"/>
    <mergeCell ref="A6:D6"/>
    <mergeCell ref="A16:E16"/>
  </mergeCells>
  <pageMargins left="0.4" right="0.33" top="0.75" bottom="0.75" header="0.3" footer="0.3"/>
  <pageSetup paperSize="9" orientation="portrait" verticalDpi="0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topLeftCell="A67" workbookViewId="0">
      <selection activeCell="W74" sqref="W74"/>
    </sheetView>
  </sheetViews>
  <sheetFormatPr defaultRowHeight="15"/>
  <cols>
    <col min="1" max="1" width="8.5703125" customWidth="1"/>
    <col min="3" max="24" width="4.85546875" customWidth="1"/>
  </cols>
  <sheetData>
    <row r="1" spans="1:24" ht="23.25">
      <c r="A1" s="9" t="s">
        <v>149</v>
      </c>
      <c r="B1" s="9"/>
      <c r="D1" s="5" t="s">
        <v>248</v>
      </c>
    </row>
    <row r="2" spans="1:24" ht="15.75" thickBot="1">
      <c r="A2" s="1"/>
    </row>
    <row r="3" spans="1:24" ht="48.75" thickBot="1">
      <c r="A3" s="2" t="s">
        <v>150</v>
      </c>
      <c r="B3" s="2" t="s">
        <v>151</v>
      </c>
      <c r="C3" s="2" t="s">
        <v>152</v>
      </c>
      <c r="D3" s="2" t="s">
        <v>153</v>
      </c>
      <c r="E3" s="2" t="s">
        <v>154</v>
      </c>
      <c r="F3" s="2" t="s">
        <v>155</v>
      </c>
      <c r="G3" s="2" t="s">
        <v>156</v>
      </c>
      <c r="H3" s="2" t="s">
        <v>157</v>
      </c>
      <c r="I3" s="2" t="s">
        <v>158</v>
      </c>
      <c r="J3" s="2" t="s">
        <v>159</v>
      </c>
      <c r="K3" s="2" t="s">
        <v>160</v>
      </c>
      <c r="L3" s="2" t="s">
        <v>53</v>
      </c>
      <c r="M3" s="2" t="s">
        <v>45</v>
      </c>
      <c r="N3" s="2" t="s">
        <v>50</v>
      </c>
      <c r="O3" s="2" t="s">
        <v>52</v>
      </c>
      <c r="P3" s="2" t="s">
        <v>44</v>
      </c>
      <c r="Q3" s="2" t="s">
        <v>43</v>
      </c>
      <c r="R3" s="2" t="s">
        <v>48</v>
      </c>
      <c r="S3" s="2" t="s">
        <v>47</v>
      </c>
      <c r="T3" s="2" t="s">
        <v>63</v>
      </c>
      <c r="U3" s="2" t="s">
        <v>161</v>
      </c>
      <c r="V3" s="2" t="s">
        <v>162</v>
      </c>
      <c r="W3" s="2" t="s">
        <v>163</v>
      </c>
      <c r="X3" s="2" t="s">
        <v>164</v>
      </c>
    </row>
    <row r="4" spans="1:24" ht="15.75" thickBot="1">
      <c r="A4" s="3">
        <v>67</v>
      </c>
      <c r="B4" s="3">
        <v>62</v>
      </c>
      <c r="C4" s="3">
        <v>5</v>
      </c>
      <c r="D4" s="3">
        <v>0</v>
      </c>
      <c r="E4" s="3">
        <v>92.54</v>
      </c>
      <c r="F4" s="3">
        <v>2</v>
      </c>
      <c r="G4" s="3">
        <v>6</v>
      </c>
      <c r="H4" s="3">
        <v>22</v>
      </c>
      <c r="I4" s="3">
        <v>21</v>
      </c>
      <c r="J4" s="3">
        <v>12</v>
      </c>
      <c r="K4" s="3">
        <v>4</v>
      </c>
      <c r="L4" s="2">
        <v>27</v>
      </c>
      <c r="M4" s="2">
        <v>27</v>
      </c>
      <c r="N4" s="2">
        <v>33</v>
      </c>
      <c r="O4" s="2">
        <v>40</v>
      </c>
      <c r="P4" s="2">
        <v>54</v>
      </c>
      <c r="Q4" s="2">
        <v>39</v>
      </c>
      <c r="R4" s="2">
        <v>48</v>
      </c>
      <c r="S4" s="2">
        <v>50</v>
      </c>
      <c r="T4" s="2">
        <v>7</v>
      </c>
      <c r="U4" s="2">
        <v>325</v>
      </c>
      <c r="V4" s="3">
        <v>1282</v>
      </c>
      <c r="W4" s="3">
        <v>47.84</v>
      </c>
      <c r="X4" s="3">
        <v>308.39999999999998</v>
      </c>
    </row>
    <row r="5" spans="1:24">
      <c r="A5" s="1"/>
    </row>
    <row r="6" spans="1:24" ht="15.75">
      <c r="A6" s="10" t="s">
        <v>165</v>
      </c>
      <c r="B6" s="10"/>
      <c r="C6" s="10"/>
      <c r="D6" s="10"/>
    </row>
    <row r="7" spans="1:24" ht="15.75" thickBot="1">
      <c r="A7" s="1"/>
    </row>
    <row r="8" spans="1:24" ht="36.75" thickBot="1">
      <c r="A8" s="2" t="s">
        <v>166</v>
      </c>
      <c r="B8" s="2" t="s">
        <v>167</v>
      </c>
      <c r="C8" s="2" t="s">
        <v>150</v>
      </c>
      <c r="D8" s="2" t="s">
        <v>151</v>
      </c>
      <c r="E8" s="2" t="s">
        <v>168</v>
      </c>
      <c r="F8" s="2" t="s">
        <v>53</v>
      </c>
      <c r="G8" s="2" t="s">
        <v>45</v>
      </c>
      <c r="H8" s="2" t="s">
        <v>50</v>
      </c>
      <c r="I8" s="2" t="s">
        <v>52</v>
      </c>
      <c r="J8" s="2" t="s">
        <v>44</v>
      </c>
      <c r="K8" s="2" t="s">
        <v>43</v>
      </c>
      <c r="L8" s="2" t="s">
        <v>48</v>
      </c>
      <c r="M8" s="2" t="s">
        <v>47</v>
      </c>
      <c r="N8" s="2" t="s">
        <v>63</v>
      </c>
      <c r="O8" s="2" t="s">
        <v>169</v>
      </c>
      <c r="P8" s="2" t="s">
        <v>170</v>
      </c>
      <c r="Q8" s="2" t="s">
        <v>171</v>
      </c>
      <c r="R8" s="2" t="s">
        <v>172</v>
      </c>
      <c r="S8" s="2" t="s">
        <v>173</v>
      </c>
      <c r="T8" s="4" t="s">
        <v>160</v>
      </c>
      <c r="U8" s="2" t="s">
        <v>162</v>
      </c>
      <c r="V8" s="2" t="s">
        <v>163</v>
      </c>
      <c r="W8" s="2" t="s">
        <v>164</v>
      </c>
    </row>
    <row r="9" spans="1:24" ht="15.75" thickBot="1">
      <c r="A9" s="3">
        <v>184</v>
      </c>
      <c r="B9" s="3" t="s">
        <v>253</v>
      </c>
      <c r="C9" s="3">
        <v>65</v>
      </c>
      <c r="D9" s="3">
        <v>65</v>
      </c>
      <c r="E9" s="3">
        <v>100</v>
      </c>
      <c r="F9" s="3">
        <v>2</v>
      </c>
      <c r="G9" s="3">
        <v>3</v>
      </c>
      <c r="H9" s="3">
        <v>5</v>
      </c>
      <c r="I9" s="3">
        <v>7</v>
      </c>
      <c r="J9" s="3">
        <v>8</v>
      </c>
      <c r="K9" s="3">
        <v>12</v>
      </c>
      <c r="L9" s="3">
        <v>12</v>
      </c>
      <c r="M9" s="3">
        <v>16</v>
      </c>
      <c r="N9" s="3">
        <v>0</v>
      </c>
      <c r="O9" s="3">
        <v>0</v>
      </c>
      <c r="P9" s="3">
        <v>2</v>
      </c>
      <c r="Q9" s="3">
        <v>24</v>
      </c>
      <c r="R9" s="3">
        <v>22</v>
      </c>
      <c r="S9" s="3">
        <v>14</v>
      </c>
      <c r="T9" s="3">
        <v>3</v>
      </c>
      <c r="U9" s="3">
        <v>210</v>
      </c>
      <c r="V9" s="3">
        <v>40.380000000000003</v>
      </c>
      <c r="W9" s="3">
        <v>64.739999999999995</v>
      </c>
    </row>
    <row r="10" spans="1:24" ht="25.5" thickBot="1">
      <c r="A10" s="3">
        <v>2</v>
      </c>
      <c r="B10" s="3" t="s">
        <v>174</v>
      </c>
      <c r="C10" s="3">
        <v>65</v>
      </c>
      <c r="D10" s="3">
        <v>65</v>
      </c>
      <c r="E10" s="3">
        <v>100</v>
      </c>
      <c r="F10" s="3">
        <v>10</v>
      </c>
      <c r="G10" s="3">
        <v>5</v>
      </c>
      <c r="H10" s="3">
        <v>10</v>
      </c>
      <c r="I10" s="3">
        <v>9</v>
      </c>
      <c r="J10" s="3">
        <v>7</v>
      </c>
      <c r="K10" s="3">
        <v>6</v>
      </c>
      <c r="L10" s="3">
        <v>12</v>
      </c>
      <c r="M10" s="3">
        <v>6</v>
      </c>
      <c r="N10" s="3">
        <v>0</v>
      </c>
      <c r="O10" s="3">
        <v>0</v>
      </c>
      <c r="P10" s="3">
        <v>0</v>
      </c>
      <c r="Q10" s="3">
        <v>13</v>
      </c>
      <c r="R10" s="3">
        <v>18</v>
      </c>
      <c r="S10" s="3">
        <v>24</v>
      </c>
      <c r="T10" s="3">
        <v>10</v>
      </c>
      <c r="U10" s="3">
        <v>296</v>
      </c>
      <c r="V10" s="3">
        <v>56.92</v>
      </c>
      <c r="W10" s="3">
        <v>73.650000000000006</v>
      </c>
    </row>
    <row r="11" spans="1:24" ht="15.75" thickBot="1">
      <c r="A11" s="3">
        <v>87</v>
      </c>
      <c r="B11" s="3" t="s">
        <v>250</v>
      </c>
      <c r="C11" s="3">
        <v>65</v>
      </c>
      <c r="D11" s="3">
        <v>65</v>
      </c>
      <c r="E11" s="3">
        <v>100</v>
      </c>
      <c r="F11" s="3">
        <v>3</v>
      </c>
      <c r="G11" s="3">
        <v>5</v>
      </c>
      <c r="H11" s="3">
        <v>4</v>
      </c>
      <c r="I11" s="3">
        <v>11</v>
      </c>
      <c r="J11" s="3">
        <v>12</v>
      </c>
      <c r="K11" s="3">
        <v>11</v>
      </c>
      <c r="L11" s="3">
        <v>6</v>
      </c>
      <c r="M11" s="3">
        <v>13</v>
      </c>
      <c r="N11" s="3">
        <v>0</v>
      </c>
      <c r="O11" s="3">
        <v>0</v>
      </c>
      <c r="P11" s="3">
        <v>7</v>
      </c>
      <c r="Q11" s="3">
        <v>13</v>
      </c>
      <c r="R11" s="3">
        <v>23</v>
      </c>
      <c r="S11" s="3">
        <v>17</v>
      </c>
      <c r="T11" s="3">
        <v>5</v>
      </c>
      <c r="U11" s="3">
        <v>244</v>
      </c>
      <c r="V11" s="3">
        <v>46.92</v>
      </c>
      <c r="W11" s="3">
        <v>66.31</v>
      </c>
    </row>
    <row r="12" spans="1:24" ht="37.5" thickBot="1">
      <c r="A12" s="3">
        <v>41</v>
      </c>
      <c r="B12" s="3" t="s">
        <v>252</v>
      </c>
      <c r="C12" s="3">
        <v>15</v>
      </c>
      <c r="D12" s="3">
        <v>15</v>
      </c>
      <c r="E12" s="3">
        <v>100</v>
      </c>
      <c r="F12" s="3">
        <v>2</v>
      </c>
      <c r="G12" s="3">
        <v>3</v>
      </c>
      <c r="H12" s="3">
        <v>2</v>
      </c>
      <c r="I12" s="3">
        <v>4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  <c r="R12" s="3">
        <v>6</v>
      </c>
      <c r="S12" s="3">
        <v>5</v>
      </c>
      <c r="T12" s="3">
        <v>2</v>
      </c>
      <c r="U12" s="3">
        <v>85</v>
      </c>
      <c r="V12" s="3">
        <v>70.83</v>
      </c>
      <c r="W12" s="3">
        <v>73.67</v>
      </c>
    </row>
    <row r="13" spans="1:24" ht="15.75" thickBot="1">
      <c r="A13" s="3">
        <v>86</v>
      </c>
      <c r="B13" s="3" t="s">
        <v>249</v>
      </c>
      <c r="C13" s="3">
        <v>65</v>
      </c>
      <c r="D13" s="3">
        <v>62</v>
      </c>
      <c r="E13" s="3">
        <v>95.38</v>
      </c>
      <c r="F13" s="3">
        <v>3</v>
      </c>
      <c r="G13" s="3">
        <v>7</v>
      </c>
      <c r="H13" s="3">
        <v>7</v>
      </c>
      <c r="I13" s="3">
        <v>6</v>
      </c>
      <c r="J13" s="3">
        <v>7</v>
      </c>
      <c r="K13" s="3">
        <v>7</v>
      </c>
      <c r="L13" s="3">
        <v>11</v>
      </c>
      <c r="M13" s="3">
        <v>14</v>
      </c>
      <c r="N13" s="3">
        <v>3</v>
      </c>
      <c r="O13" s="3">
        <v>3</v>
      </c>
      <c r="P13" s="3">
        <v>23</v>
      </c>
      <c r="Q13" s="3">
        <v>13</v>
      </c>
      <c r="R13" s="3">
        <v>10</v>
      </c>
      <c r="S13" s="3">
        <v>11</v>
      </c>
      <c r="T13" s="3">
        <v>5</v>
      </c>
      <c r="U13" s="3">
        <v>230</v>
      </c>
      <c r="V13" s="3">
        <v>44.23</v>
      </c>
      <c r="W13" s="3">
        <v>56.23</v>
      </c>
    </row>
    <row r="14" spans="1:24" ht="25.5" thickBot="1">
      <c r="A14" s="3">
        <v>241</v>
      </c>
      <c r="B14" s="3" t="s">
        <v>251</v>
      </c>
      <c r="C14" s="3">
        <v>50</v>
      </c>
      <c r="D14" s="3">
        <v>46</v>
      </c>
      <c r="E14" s="3">
        <v>92</v>
      </c>
      <c r="F14" s="3">
        <v>7</v>
      </c>
      <c r="G14" s="3">
        <v>4</v>
      </c>
      <c r="H14" s="3">
        <v>5</v>
      </c>
      <c r="I14" s="3">
        <v>3</v>
      </c>
      <c r="J14" s="3">
        <v>16</v>
      </c>
      <c r="K14" s="3">
        <v>3</v>
      </c>
      <c r="L14" s="3">
        <v>7</v>
      </c>
      <c r="M14" s="3">
        <v>1</v>
      </c>
      <c r="N14" s="3">
        <v>4</v>
      </c>
      <c r="O14" s="3">
        <v>4</v>
      </c>
      <c r="P14" s="3">
        <v>11</v>
      </c>
      <c r="Q14" s="3">
        <v>22</v>
      </c>
      <c r="R14" s="3">
        <v>6</v>
      </c>
      <c r="S14" s="3">
        <v>6</v>
      </c>
      <c r="T14" s="3">
        <v>1</v>
      </c>
      <c r="U14" s="3">
        <v>217</v>
      </c>
      <c r="V14" s="3">
        <v>54.25</v>
      </c>
      <c r="W14" s="3">
        <v>51.96</v>
      </c>
    </row>
    <row r="15" spans="1:24">
      <c r="A15" s="1"/>
    </row>
    <row r="16" spans="1:24" ht="15.75">
      <c r="A16" s="11" t="s">
        <v>175</v>
      </c>
      <c r="B16" s="11"/>
      <c r="C16" s="11"/>
      <c r="D16" s="11"/>
      <c r="E16" s="11"/>
    </row>
    <row r="17" spans="1:17" ht="15.75" thickBot="1">
      <c r="A17" s="1"/>
    </row>
    <row r="18" spans="1:17" ht="24.75" thickBot="1">
      <c r="A18" s="2" t="s">
        <v>176</v>
      </c>
      <c r="B18" s="2" t="s">
        <v>177</v>
      </c>
      <c r="C18" s="2">
        <v>184</v>
      </c>
      <c r="D18" s="2" t="s">
        <v>178</v>
      </c>
      <c r="E18" s="2">
        <v>2</v>
      </c>
      <c r="F18" s="2" t="s">
        <v>178</v>
      </c>
      <c r="G18" s="2">
        <v>87</v>
      </c>
      <c r="H18" s="2" t="s">
        <v>178</v>
      </c>
      <c r="I18" s="2">
        <v>41</v>
      </c>
      <c r="J18" s="2" t="s">
        <v>178</v>
      </c>
      <c r="K18" s="2">
        <v>86</v>
      </c>
      <c r="L18" s="2" t="s">
        <v>178</v>
      </c>
      <c r="M18" s="2">
        <v>241</v>
      </c>
      <c r="N18" s="2" t="s">
        <v>178</v>
      </c>
      <c r="O18" s="2" t="s">
        <v>179</v>
      </c>
      <c r="P18" s="2" t="s">
        <v>168</v>
      </c>
      <c r="Q18" s="2" t="s">
        <v>180</v>
      </c>
    </row>
    <row r="19" spans="1:17" ht="25.5" thickBot="1">
      <c r="A19" s="3">
        <v>25171733</v>
      </c>
      <c r="B19" s="3" t="s">
        <v>181</v>
      </c>
      <c r="C19" s="3">
        <v>89</v>
      </c>
      <c r="D19" s="3" t="s">
        <v>45</v>
      </c>
      <c r="E19" s="3">
        <v>92</v>
      </c>
      <c r="F19" s="3" t="s">
        <v>53</v>
      </c>
      <c r="G19" s="3">
        <v>96</v>
      </c>
      <c r="H19" s="3" t="s">
        <v>53</v>
      </c>
      <c r="I19" s="3">
        <v>93</v>
      </c>
      <c r="J19" s="3" t="s">
        <v>53</v>
      </c>
      <c r="K19" s="3">
        <v>96</v>
      </c>
      <c r="L19" s="3" t="s">
        <v>53</v>
      </c>
      <c r="M19" s="3" t="s">
        <v>182</v>
      </c>
      <c r="N19" s="3" t="s">
        <v>182</v>
      </c>
      <c r="O19" s="3">
        <v>466</v>
      </c>
      <c r="P19" s="3">
        <v>93.2</v>
      </c>
      <c r="Q19" s="3" t="s">
        <v>42</v>
      </c>
    </row>
    <row r="20" spans="1:17" ht="37.5" thickBot="1">
      <c r="A20" s="3">
        <v>25171738</v>
      </c>
      <c r="B20" s="3" t="s">
        <v>183</v>
      </c>
      <c r="C20" s="3">
        <v>92</v>
      </c>
      <c r="D20" s="3" t="s">
        <v>53</v>
      </c>
      <c r="E20" s="3">
        <v>94</v>
      </c>
      <c r="F20" s="3" t="s">
        <v>53</v>
      </c>
      <c r="G20" s="3">
        <v>96</v>
      </c>
      <c r="H20" s="3" t="s">
        <v>53</v>
      </c>
      <c r="I20" s="3" t="s">
        <v>182</v>
      </c>
      <c r="J20" s="3" t="s">
        <v>182</v>
      </c>
      <c r="K20" s="3">
        <v>95</v>
      </c>
      <c r="L20" s="3" t="s">
        <v>53</v>
      </c>
      <c r="M20" s="3">
        <v>89</v>
      </c>
      <c r="N20" s="3" t="s">
        <v>53</v>
      </c>
      <c r="O20" s="3">
        <v>466</v>
      </c>
      <c r="P20" s="3">
        <v>93.2</v>
      </c>
      <c r="Q20" s="3" t="s">
        <v>42</v>
      </c>
    </row>
    <row r="21" spans="1:17" ht="25.5" thickBot="1">
      <c r="A21" s="3">
        <v>25171729</v>
      </c>
      <c r="B21" s="3" t="s">
        <v>184</v>
      </c>
      <c r="C21" s="3">
        <v>78</v>
      </c>
      <c r="D21" s="3" t="s">
        <v>52</v>
      </c>
      <c r="E21" s="3">
        <v>91</v>
      </c>
      <c r="F21" s="3" t="s">
        <v>53</v>
      </c>
      <c r="G21" s="3">
        <v>94</v>
      </c>
      <c r="H21" s="3" t="s">
        <v>53</v>
      </c>
      <c r="I21" s="3">
        <v>98</v>
      </c>
      <c r="J21" s="3" t="s">
        <v>53</v>
      </c>
      <c r="K21" s="3">
        <v>95</v>
      </c>
      <c r="L21" s="3" t="s">
        <v>53</v>
      </c>
      <c r="M21" s="3" t="s">
        <v>182</v>
      </c>
      <c r="N21" s="3" t="s">
        <v>182</v>
      </c>
      <c r="O21" s="3">
        <v>456</v>
      </c>
      <c r="P21" s="3">
        <v>91.2</v>
      </c>
      <c r="Q21" s="3" t="s">
        <v>42</v>
      </c>
    </row>
    <row r="22" spans="1:17" ht="37.5" thickBot="1">
      <c r="A22" s="3">
        <v>25171773</v>
      </c>
      <c r="B22" s="3" t="s">
        <v>185</v>
      </c>
      <c r="C22" s="3">
        <v>91</v>
      </c>
      <c r="D22" s="3" t="s">
        <v>45</v>
      </c>
      <c r="E22" s="3">
        <v>91</v>
      </c>
      <c r="F22" s="3" t="s">
        <v>53</v>
      </c>
      <c r="G22" s="3">
        <v>87</v>
      </c>
      <c r="H22" s="3" t="s">
        <v>45</v>
      </c>
      <c r="I22" s="3" t="s">
        <v>182</v>
      </c>
      <c r="J22" s="3" t="s">
        <v>182</v>
      </c>
      <c r="K22" s="3">
        <v>88</v>
      </c>
      <c r="L22" s="3" t="s">
        <v>45</v>
      </c>
      <c r="M22" s="3">
        <v>97</v>
      </c>
      <c r="N22" s="3" t="s">
        <v>53</v>
      </c>
      <c r="O22" s="3">
        <v>454</v>
      </c>
      <c r="P22" s="3">
        <v>90.8</v>
      </c>
      <c r="Q22" s="3" t="s">
        <v>42</v>
      </c>
    </row>
    <row r="23" spans="1:17" ht="15.75" thickBot="1">
      <c r="A23" s="3">
        <v>25171761</v>
      </c>
      <c r="B23" s="3" t="s">
        <v>186</v>
      </c>
      <c r="C23" s="3">
        <v>89</v>
      </c>
      <c r="D23" s="3" t="s">
        <v>45</v>
      </c>
      <c r="E23" s="3">
        <v>92</v>
      </c>
      <c r="F23" s="3" t="s">
        <v>53</v>
      </c>
      <c r="G23" s="3">
        <v>88</v>
      </c>
      <c r="H23" s="3" t="s">
        <v>45</v>
      </c>
      <c r="I23" s="3">
        <v>86</v>
      </c>
      <c r="J23" s="3" t="s">
        <v>45</v>
      </c>
      <c r="K23" s="3">
        <v>92</v>
      </c>
      <c r="L23" s="3" t="s">
        <v>45</v>
      </c>
      <c r="M23" s="3" t="s">
        <v>182</v>
      </c>
      <c r="N23" s="3" t="s">
        <v>182</v>
      </c>
      <c r="O23" s="3">
        <v>447</v>
      </c>
      <c r="P23" s="3">
        <v>89.4</v>
      </c>
      <c r="Q23" s="3" t="s">
        <v>42</v>
      </c>
    </row>
    <row r="24" spans="1:17" ht="25.5" thickBot="1">
      <c r="A24" s="3">
        <v>25171767</v>
      </c>
      <c r="B24" s="3" t="s">
        <v>187</v>
      </c>
      <c r="C24" s="3">
        <v>92</v>
      </c>
      <c r="D24" s="3" t="s">
        <v>53</v>
      </c>
      <c r="E24" s="3">
        <v>93</v>
      </c>
      <c r="F24" s="3" t="s">
        <v>53</v>
      </c>
      <c r="G24" s="3">
        <v>85</v>
      </c>
      <c r="H24" s="3" t="s">
        <v>50</v>
      </c>
      <c r="I24" s="3">
        <v>85</v>
      </c>
      <c r="J24" s="3" t="s">
        <v>45</v>
      </c>
      <c r="K24" s="3">
        <v>86</v>
      </c>
      <c r="L24" s="3" t="s">
        <v>45</v>
      </c>
      <c r="M24" s="3" t="s">
        <v>182</v>
      </c>
      <c r="N24" s="3" t="s">
        <v>182</v>
      </c>
      <c r="O24" s="3">
        <v>441</v>
      </c>
      <c r="P24" s="3">
        <v>88.2</v>
      </c>
      <c r="Q24" s="3" t="s">
        <v>42</v>
      </c>
    </row>
    <row r="25" spans="1:17" ht="25.5" thickBot="1">
      <c r="A25" s="3">
        <v>25171795</v>
      </c>
      <c r="B25" s="3" t="s">
        <v>188</v>
      </c>
      <c r="C25" s="3">
        <v>80</v>
      </c>
      <c r="D25" s="3" t="s">
        <v>52</v>
      </c>
      <c r="E25" s="3">
        <v>93</v>
      </c>
      <c r="F25" s="3" t="s">
        <v>53</v>
      </c>
      <c r="G25" s="3">
        <v>90</v>
      </c>
      <c r="H25" s="3" t="s">
        <v>45</v>
      </c>
      <c r="I25" s="3">
        <v>88</v>
      </c>
      <c r="J25" s="3" t="s">
        <v>45</v>
      </c>
      <c r="K25" s="3">
        <v>85</v>
      </c>
      <c r="L25" s="3" t="s">
        <v>45</v>
      </c>
      <c r="M25" s="3" t="s">
        <v>182</v>
      </c>
      <c r="N25" s="3" t="s">
        <v>182</v>
      </c>
      <c r="O25" s="3">
        <v>436</v>
      </c>
      <c r="P25" s="3">
        <v>87.2</v>
      </c>
      <c r="Q25" s="3" t="s">
        <v>42</v>
      </c>
    </row>
    <row r="26" spans="1:17" ht="15.75" thickBot="1">
      <c r="A26" s="3">
        <v>25171735</v>
      </c>
      <c r="B26" s="3" t="s">
        <v>189</v>
      </c>
      <c r="C26" s="3">
        <v>84</v>
      </c>
      <c r="D26" s="3" t="s">
        <v>50</v>
      </c>
      <c r="E26" s="3">
        <v>87</v>
      </c>
      <c r="F26" s="3" t="s">
        <v>45</v>
      </c>
      <c r="G26" s="3">
        <v>89</v>
      </c>
      <c r="H26" s="3" t="s">
        <v>45</v>
      </c>
      <c r="I26" s="3">
        <v>79</v>
      </c>
      <c r="J26" s="3" t="s">
        <v>50</v>
      </c>
      <c r="K26" s="3">
        <v>88</v>
      </c>
      <c r="L26" s="3" t="s">
        <v>45</v>
      </c>
      <c r="M26" s="3" t="s">
        <v>182</v>
      </c>
      <c r="N26" s="3" t="s">
        <v>182</v>
      </c>
      <c r="O26" s="3">
        <v>427</v>
      </c>
      <c r="P26" s="3">
        <v>85.4</v>
      </c>
      <c r="Q26" s="3" t="s">
        <v>42</v>
      </c>
    </row>
    <row r="27" spans="1:17" ht="37.5" thickBot="1">
      <c r="A27" s="3">
        <v>25171762</v>
      </c>
      <c r="B27" s="3" t="s">
        <v>190</v>
      </c>
      <c r="C27" s="3">
        <v>86</v>
      </c>
      <c r="D27" s="3" t="s">
        <v>50</v>
      </c>
      <c r="E27" s="3">
        <v>83</v>
      </c>
      <c r="F27" s="3" t="s">
        <v>50</v>
      </c>
      <c r="G27" s="3">
        <v>91</v>
      </c>
      <c r="H27" s="3" t="s">
        <v>45</v>
      </c>
      <c r="I27" s="3" t="s">
        <v>182</v>
      </c>
      <c r="J27" s="3" t="s">
        <v>182</v>
      </c>
      <c r="K27" s="3">
        <v>77</v>
      </c>
      <c r="L27" s="3" t="s">
        <v>50</v>
      </c>
      <c r="M27" s="3">
        <v>85</v>
      </c>
      <c r="N27" s="3" t="s">
        <v>53</v>
      </c>
      <c r="O27" s="3">
        <v>422</v>
      </c>
      <c r="P27" s="3">
        <v>84.4</v>
      </c>
      <c r="Q27" s="3" t="s">
        <v>42</v>
      </c>
    </row>
    <row r="28" spans="1:17" ht="49.5" thickBot="1">
      <c r="A28" s="3">
        <v>25171786</v>
      </c>
      <c r="B28" s="3" t="s">
        <v>191</v>
      </c>
      <c r="C28" s="3">
        <v>83</v>
      </c>
      <c r="D28" s="3" t="s">
        <v>50</v>
      </c>
      <c r="E28" s="3">
        <v>95</v>
      </c>
      <c r="F28" s="3" t="s">
        <v>53</v>
      </c>
      <c r="G28" s="3">
        <v>79</v>
      </c>
      <c r="H28" s="3" t="s">
        <v>52</v>
      </c>
      <c r="I28" s="3" t="s">
        <v>182</v>
      </c>
      <c r="J28" s="3" t="s">
        <v>182</v>
      </c>
      <c r="K28" s="3">
        <v>77</v>
      </c>
      <c r="L28" s="3" t="s">
        <v>50</v>
      </c>
      <c r="M28" s="3">
        <v>84</v>
      </c>
      <c r="N28" s="3" t="s">
        <v>53</v>
      </c>
      <c r="O28" s="3">
        <v>418</v>
      </c>
      <c r="P28" s="3">
        <v>83.6</v>
      </c>
      <c r="Q28" s="3" t="s">
        <v>42</v>
      </c>
    </row>
    <row r="29" spans="1:17" ht="49.5" thickBot="1">
      <c r="A29" s="3">
        <v>25171734</v>
      </c>
      <c r="B29" s="3" t="s">
        <v>192</v>
      </c>
      <c r="C29" s="3">
        <v>83</v>
      </c>
      <c r="D29" s="3" t="s">
        <v>50</v>
      </c>
      <c r="E29" s="3">
        <v>92</v>
      </c>
      <c r="F29" s="3" t="s">
        <v>53</v>
      </c>
      <c r="G29" s="3">
        <v>83</v>
      </c>
      <c r="H29" s="3" t="s">
        <v>50</v>
      </c>
      <c r="I29" s="3">
        <v>60</v>
      </c>
      <c r="J29" s="3" t="s">
        <v>44</v>
      </c>
      <c r="K29" s="3">
        <v>87</v>
      </c>
      <c r="L29" s="3" t="s">
        <v>45</v>
      </c>
      <c r="M29" s="3" t="s">
        <v>182</v>
      </c>
      <c r="N29" s="3" t="s">
        <v>182</v>
      </c>
      <c r="O29" s="3">
        <v>405</v>
      </c>
      <c r="P29" s="3">
        <v>81</v>
      </c>
      <c r="Q29" s="3" t="s">
        <v>42</v>
      </c>
    </row>
    <row r="30" spans="1:17" ht="37.5" thickBot="1">
      <c r="A30" s="3">
        <v>25171746</v>
      </c>
      <c r="B30" s="3" t="s">
        <v>193</v>
      </c>
      <c r="C30" s="3">
        <v>77</v>
      </c>
      <c r="D30" s="3" t="s">
        <v>52</v>
      </c>
      <c r="E30" s="3">
        <v>86</v>
      </c>
      <c r="F30" s="3" t="s">
        <v>45</v>
      </c>
      <c r="G30" s="3">
        <v>76</v>
      </c>
      <c r="H30" s="3" t="s">
        <v>52</v>
      </c>
      <c r="I30" s="3">
        <v>80</v>
      </c>
      <c r="J30" s="3" t="s">
        <v>50</v>
      </c>
      <c r="K30" s="3">
        <v>80</v>
      </c>
      <c r="L30" s="3" t="s">
        <v>50</v>
      </c>
      <c r="M30" s="3" t="s">
        <v>182</v>
      </c>
      <c r="N30" s="3" t="s">
        <v>182</v>
      </c>
      <c r="O30" s="3">
        <v>399</v>
      </c>
      <c r="P30" s="3">
        <v>79.8</v>
      </c>
      <c r="Q30" s="3" t="s">
        <v>42</v>
      </c>
    </row>
    <row r="31" spans="1:17" ht="25.5" thickBot="1">
      <c r="A31" s="3">
        <v>25171766</v>
      </c>
      <c r="B31" s="3" t="s">
        <v>194</v>
      </c>
      <c r="C31" s="3">
        <v>69</v>
      </c>
      <c r="D31" s="3" t="s">
        <v>44</v>
      </c>
      <c r="E31" s="3">
        <v>93</v>
      </c>
      <c r="F31" s="3" t="s">
        <v>53</v>
      </c>
      <c r="G31" s="3">
        <v>77</v>
      </c>
      <c r="H31" s="3" t="s">
        <v>52</v>
      </c>
      <c r="I31" s="3" t="s">
        <v>182</v>
      </c>
      <c r="J31" s="3" t="s">
        <v>182</v>
      </c>
      <c r="K31" s="3">
        <v>80</v>
      </c>
      <c r="L31" s="3" t="s">
        <v>50</v>
      </c>
      <c r="M31" s="3">
        <v>76</v>
      </c>
      <c r="N31" s="3" t="s">
        <v>53</v>
      </c>
      <c r="O31" s="3">
        <v>395</v>
      </c>
      <c r="P31" s="3">
        <v>79</v>
      </c>
      <c r="Q31" s="3" t="s">
        <v>42</v>
      </c>
    </row>
    <row r="32" spans="1:17" ht="25.5" thickBot="1">
      <c r="A32" s="3">
        <v>25171769</v>
      </c>
      <c r="B32" s="3" t="s">
        <v>195</v>
      </c>
      <c r="C32" s="3">
        <v>81</v>
      </c>
      <c r="D32" s="3" t="s">
        <v>50</v>
      </c>
      <c r="E32" s="3">
        <v>84</v>
      </c>
      <c r="F32" s="3" t="s">
        <v>50</v>
      </c>
      <c r="G32" s="3">
        <v>80</v>
      </c>
      <c r="H32" s="3" t="s">
        <v>52</v>
      </c>
      <c r="I32" s="3" t="s">
        <v>182</v>
      </c>
      <c r="J32" s="3" t="s">
        <v>182</v>
      </c>
      <c r="K32" s="3">
        <v>70</v>
      </c>
      <c r="L32" s="3" t="s">
        <v>52</v>
      </c>
      <c r="M32" s="3">
        <v>76</v>
      </c>
      <c r="N32" s="3" t="s">
        <v>53</v>
      </c>
      <c r="O32" s="3">
        <v>391</v>
      </c>
      <c r="P32" s="3">
        <v>78.2</v>
      </c>
      <c r="Q32" s="3" t="s">
        <v>42</v>
      </c>
    </row>
    <row r="33" spans="1:17" ht="25.5" thickBot="1">
      <c r="A33" s="3">
        <v>25171752</v>
      </c>
      <c r="B33" s="3" t="s">
        <v>196</v>
      </c>
      <c r="C33" s="3">
        <v>72</v>
      </c>
      <c r="D33" s="3" t="s">
        <v>44</v>
      </c>
      <c r="E33" s="3">
        <v>81</v>
      </c>
      <c r="F33" s="3" t="s">
        <v>50</v>
      </c>
      <c r="G33" s="3">
        <v>75</v>
      </c>
      <c r="H33" s="3" t="s">
        <v>52</v>
      </c>
      <c r="I33" s="3" t="s">
        <v>182</v>
      </c>
      <c r="J33" s="3" t="s">
        <v>182</v>
      </c>
      <c r="K33" s="3">
        <v>78</v>
      </c>
      <c r="L33" s="3" t="s">
        <v>50</v>
      </c>
      <c r="M33" s="3">
        <v>81</v>
      </c>
      <c r="N33" s="3" t="s">
        <v>53</v>
      </c>
      <c r="O33" s="3">
        <v>387</v>
      </c>
      <c r="P33" s="3">
        <v>77.400000000000006</v>
      </c>
      <c r="Q33" s="3" t="s">
        <v>42</v>
      </c>
    </row>
    <row r="34" spans="1:17" ht="25.5" thickBot="1">
      <c r="A34" s="3">
        <v>25171750</v>
      </c>
      <c r="B34" s="3" t="s">
        <v>197</v>
      </c>
      <c r="C34" s="3">
        <v>70</v>
      </c>
      <c r="D34" s="3" t="s">
        <v>44</v>
      </c>
      <c r="E34" s="3">
        <v>87</v>
      </c>
      <c r="F34" s="3" t="s">
        <v>45</v>
      </c>
      <c r="G34" s="3">
        <v>82</v>
      </c>
      <c r="H34" s="3" t="s">
        <v>50</v>
      </c>
      <c r="I34" s="3" t="s">
        <v>182</v>
      </c>
      <c r="J34" s="3" t="s">
        <v>182</v>
      </c>
      <c r="K34" s="3">
        <v>67</v>
      </c>
      <c r="L34" s="3" t="s">
        <v>52</v>
      </c>
      <c r="M34" s="3">
        <v>74</v>
      </c>
      <c r="N34" s="3" t="s">
        <v>45</v>
      </c>
      <c r="O34" s="3">
        <v>380</v>
      </c>
      <c r="P34" s="3">
        <v>76</v>
      </c>
      <c r="Q34" s="3" t="s">
        <v>42</v>
      </c>
    </row>
    <row r="35" spans="1:17" ht="25.5" thickBot="1">
      <c r="A35" s="3">
        <v>25171785</v>
      </c>
      <c r="B35" s="3" t="s">
        <v>198</v>
      </c>
      <c r="C35" s="3">
        <v>77</v>
      </c>
      <c r="D35" s="3" t="s">
        <v>52</v>
      </c>
      <c r="E35" s="3">
        <v>79</v>
      </c>
      <c r="F35" s="3" t="s">
        <v>52</v>
      </c>
      <c r="G35" s="3">
        <v>75</v>
      </c>
      <c r="H35" s="3" t="s">
        <v>52</v>
      </c>
      <c r="I35" s="3">
        <v>64</v>
      </c>
      <c r="J35" s="3" t="s">
        <v>52</v>
      </c>
      <c r="K35" s="3">
        <v>77</v>
      </c>
      <c r="L35" s="3" t="s">
        <v>50</v>
      </c>
      <c r="M35" s="3" t="s">
        <v>182</v>
      </c>
      <c r="N35" s="3" t="s">
        <v>182</v>
      </c>
      <c r="O35" s="3">
        <v>372</v>
      </c>
      <c r="P35" s="3">
        <v>74.400000000000006</v>
      </c>
      <c r="Q35" s="3" t="s">
        <v>42</v>
      </c>
    </row>
    <row r="36" spans="1:17" ht="25.5" thickBot="1">
      <c r="A36" s="3">
        <v>25171788</v>
      </c>
      <c r="B36" s="3" t="s">
        <v>199</v>
      </c>
      <c r="C36" s="3">
        <v>80</v>
      </c>
      <c r="D36" s="3" t="s">
        <v>52</v>
      </c>
      <c r="E36" s="3">
        <v>82</v>
      </c>
      <c r="F36" s="3" t="s">
        <v>50</v>
      </c>
      <c r="G36" s="3">
        <v>70</v>
      </c>
      <c r="H36" s="3" t="s">
        <v>44</v>
      </c>
      <c r="I36" s="3">
        <v>65</v>
      </c>
      <c r="J36" s="3" t="s">
        <v>52</v>
      </c>
      <c r="K36" s="3">
        <v>73</v>
      </c>
      <c r="L36" s="3" t="s">
        <v>50</v>
      </c>
      <c r="M36" s="3" t="s">
        <v>182</v>
      </c>
      <c r="N36" s="3" t="s">
        <v>182</v>
      </c>
      <c r="O36" s="3">
        <v>370</v>
      </c>
      <c r="P36" s="3">
        <v>74</v>
      </c>
      <c r="Q36" s="3" t="s">
        <v>42</v>
      </c>
    </row>
    <row r="37" spans="1:17" ht="37.5" thickBot="1">
      <c r="A37" s="3">
        <v>25171781</v>
      </c>
      <c r="B37" s="3" t="s">
        <v>200</v>
      </c>
      <c r="C37" s="3">
        <v>77</v>
      </c>
      <c r="D37" s="3" t="s">
        <v>52</v>
      </c>
      <c r="E37" s="3">
        <v>83</v>
      </c>
      <c r="F37" s="3" t="s">
        <v>50</v>
      </c>
      <c r="G37" s="3">
        <v>75</v>
      </c>
      <c r="H37" s="3" t="s">
        <v>52</v>
      </c>
      <c r="I37" s="3">
        <v>66</v>
      </c>
      <c r="J37" s="3" t="s">
        <v>52</v>
      </c>
      <c r="K37" s="3">
        <v>66</v>
      </c>
      <c r="L37" s="3" t="s">
        <v>52</v>
      </c>
      <c r="M37" s="3" t="s">
        <v>182</v>
      </c>
      <c r="N37" s="3" t="s">
        <v>182</v>
      </c>
      <c r="O37" s="3">
        <v>367</v>
      </c>
      <c r="P37" s="3">
        <v>73.400000000000006</v>
      </c>
      <c r="Q37" s="3" t="s">
        <v>42</v>
      </c>
    </row>
    <row r="38" spans="1:17" ht="25.5" thickBot="1">
      <c r="A38" s="3">
        <v>25171731</v>
      </c>
      <c r="B38" s="3" t="s">
        <v>201</v>
      </c>
      <c r="C38" s="3">
        <v>74</v>
      </c>
      <c r="D38" s="3" t="s">
        <v>44</v>
      </c>
      <c r="E38" s="3">
        <v>79</v>
      </c>
      <c r="F38" s="3" t="s">
        <v>52</v>
      </c>
      <c r="G38" s="3">
        <v>86</v>
      </c>
      <c r="H38" s="3" t="s">
        <v>50</v>
      </c>
      <c r="I38" s="3">
        <v>61</v>
      </c>
      <c r="J38" s="3" t="s">
        <v>44</v>
      </c>
      <c r="K38" s="3">
        <v>66</v>
      </c>
      <c r="L38" s="3" t="s">
        <v>52</v>
      </c>
      <c r="M38" s="3" t="s">
        <v>182</v>
      </c>
      <c r="N38" s="3" t="s">
        <v>182</v>
      </c>
      <c r="O38" s="3">
        <v>366</v>
      </c>
      <c r="P38" s="3">
        <v>73.2</v>
      </c>
      <c r="Q38" s="3" t="s">
        <v>42</v>
      </c>
    </row>
    <row r="39" spans="1:17" ht="25.5" thickBot="1">
      <c r="A39" s="3">
        <v>25171747</v>
      </c>
      <c r="B39" s="3" t="s">
        <v>202</v>
      </c>
      <c r="C39" s="3">
        <v>58</v>
      </c>
      <c r="D39" s="3" t="s">
        <v>48</v>
      </c>
      <c r="E39" s="3">
        <v>74</v>
      </c>
      <c r="F39" s="3" t="s">
        <v>44</v>
      </c>
      <c r="G39" s="3">
        <v>67</v>
      </c>
      <c r="H39" s="3" t="s">
        <v>44</v>
      </c>
      <c r="I39" s="3" t="s">
        <v>182</v>
      </c>
      <c r="J39" s="3" t="s">
        <v>182</v>
      </c>
      <c r="K39" s="3">
        <v>91</v>
      </c>
      <c r="L39" s="3" t="s">
        <v>45</v>
      </c>
      <c r="M39" s="3">
        <v>73</v>
      </c>
      <c r="N39" s="3" t="s">
        <v>45</v>
      </c>
      <c r="O39" s="3">
        <v>363</v>
      </c>
      <c r="P39" s="3">
        <v>72.599999999999994</v>
      </c>
      <c r="Q39" s="3" t="s">
        <v>42</v>
      </c>
    </row>
    <row r="40" spans="1:17" ht="25.5" thickBot="1">
      <c r="A40" s="3">
        <v>25171787</v>
      </c>
      <c r="B40" s="3" t="s">
        <v>203</v>
      </c>
      <c r="C40" s="3">
        <v>73</v>
      </c>
      <c r="D40" s="3" t="s">
        <v>44</v>
      </c>
      <c r="E40" s="3">
        <v>87</v>
      </c>
      <c r="F40" s="3" t="s">
        <v>45</v>
      </c>
      <c r="G40" s="3">
        <v>74</v>
      </c>
      <c r="H40" s="3" t="s">
        <v>52</v>
      </c>
      <c r="I40" s="3" t="s">
        <v>182</v>
      </c>
      <c r="J40" s="3" t="s">
        <v>182</v>
      </c>
      <c r="K40" s="3">
        <v>66</v>
      </c>
      <c r="L40" s="3" t="s">
        <v>52</v>
      </c>
      <c r="M40" s="3">
        <v>62</v>
      </c>
      <c r="N40" s="3" t="s">
        <v>50</v>
      </c>
      <c r="O40" s="3">
        <v>362</v>
      </c>
      <c r="P40" s="3">
        <v>72.400000000000006</v>
      </c>
      <c r="Q40" s="3" t="s">
        <v>42</v>
      </c>
    </row>
    <row r="41" spans="1:17" ht="25.5" thickBot="1">
      <c r="A41" s="3">
        <v>25171765</v>
      </c>
      <c r="B41" s="3" t="s">
        <v>204</v>
      </c>
      <c r="C41" s="3">
        <v>71</v>
      </c>
      <c r="D41" s="3" t="s">
        <v>44</v>
      </c>
      <c r="E41" s="3">
        <v>83</v>
      </c>
      <c r="F41" s="3" t="s">
        <v>50</v>
      </c>
      <c r="G41" s="3">
        <v>80</v>
      </c>
      <c r="H41" s="3" t="s">
        <v>52</v>
      </c>
      <c r="I41" s="3" t="s">
        <v>182</v>
      </c>
      <c r="J41" s="3" t="s">
        <v>182</v>
      </c>
      <c r="K41" s="3">
        <v>62</v>
      </c>
      <c r="L41" s="3" t="s">
        <v>44</v>
      </c>
      <c r="M41" s="3">
        <v>60</v>
      </c>
      <c r="N41" s="3" t="s">
        <v>50</v>
      </c>
      <c r="O41" s="3">
        <v>356</v>
      </c>
      <c r="P41" s="3">
        <v>71.2</v>
      </c>
      <c r="Q41" s="3" t="s">
        <v>42</v>
      </c>
    </row>
    <row r="42" spans="1:17" ht="25.5" thickBot="1">
      <c r="A42" s="3">
        <v>25171732</v>
      </c>
      <c r="B42" s="3" t="s">
        <v>205</v>
      </c>
      <c r="C42" s="3">
        <v>70</v>
      </c>
      <c r="D42" s="3" t="s">
        <v>44</v>
      </c>
      <c r="E42" s="3">
        <v>80</v>
      </c>
      <c r="F42" s="3" t="s">
        <v>52</v>
      </c>
      <c r="G42" s="3">
        <v>62</v>
      </c>
      <c r="H42" s="3" t="s">
        <v>43</v>
      </c>
      <c r="I42" s="3" t="s">
        <v>182</v>
      </c>
      <c r="J42" s="3" t="s">
        <v>182</v>
      </c>
      <c r="K42" s="3">
        <v>61</v>
      </c>
      <c r="L42" s="3" t="s">
        <v>44</v>
      </c>
      <c r="M42" s="3">
        <v>72</v>
      </c>
      <c r="N42" s="3" t="s">
        <v>45</v>
      </c>
      <c r="O42" s="3">
        <v>345</v>
      </c>
      <c r="P42" s="3">
        <v>69</v>
      </c>
      <c r="Q42" s="3" t="s">
        <v>42</v>
      </c>
    </row>
    <row r="43" spans="1:17" ht="37.5" thickBot="1">
      <c r="A43" s="3">
        <v>25171753</v>
      </c>
      <c r="B43" s="3" t="s">
        <v>206</v>
      </c>
      <c r="C43" s="3">
        <v>61</v>
      </c>
      <c r="D43" s="3" t="s">
        <v>43</v>
      </c>
      <c r="E43" s="3">
        <v>76</v>
      </c>
      <c r="F43" s="3" t="s">
        <v>52</v>
      </c>
      <c r="G43" s="3">
        <v>72</v>
      </c>
      <c r="H43" s="3" t="s">
        <v>44</v>
      </c>
      <c r="I43" s="3" t="s">
        <v>182</v>
      </c>
      <c r="J43" s="3" t="s">
        <v>182</v>
      </c>
      <c r="K43" s="3">
        <v>64</v>
      </c>
      <c r="L43" s="3" t="s">
        <v>52</v>
      </c>
      <c r="M43" s="3">
        <v>59</v>
      </c>
      <c r="N43" s="3" t="s">
        <v>50</v>
      </c>
      <c r="O43" s="3">
        <v>332</v>
      </c>
      <c r="P43" s="3">
        <v>66.400000000000006</v>
      </c>
      <c r="Q43" s="3" t="s">
        <v>42</v>
      </c>
    </row>
    <row r="44" spans="1:17" ht="25.5" thickBot="1">
      <c r="A44" s="3">
        <v>25171784</v>
      </c>
      <c r="B44" s="3" t="s">
        <v>207</v>
      </c>
      <c r="C44" s="3">
        <v>77</v>
      </c>
      <c r="D44" s="3" t="s">
        <v>52</v>
      </c>
      <c r="E44" s="3">
        <v>77</v>
      </c>
      <c r="F44" s="3" t="s">
        <v>52</v>
      </c>
      <c r="G44" s="3">
        <v>76</v>
      </c>
      <c r="H44" s="3" t="s">
        <v>52</v>
      </c>
      <c r="I44" s="3" t="s">
        <v>182</v>
      </c>
      <c r="J44" s="3" t="s">
        <v>182</v>
      </c>
      <c r="K44" s="3">
        <v>49</v>
      </c>
      <c r="L44" s="3" t="s">
        <v>43</v>
      </c>
      <c r="M44" s="3">
        <v>49</v>
      </c>
      <c r="N44" s="3" t="s">
        <v>44</v>
      </c>
      <c r="O44" s="3">
        <v>328</v>
      </c>
      <c r="P44" s="3">
        <v>65.599999999999994</v>
      </c>
      <c r="Q44" s="3" t="s">
        <v>42</v>
      </c>
    </row>
    <row r="45" spans="1:17" ht="37.5" thickBot="1">
      <c r="A45" s="3">
        <v>25171726</v>
      </c>
      <c r="B45" s="3" t="s">
        <v>208</v>
      </c>
      <c r="C45" s="3">
        <v>65</v>
      </c>
      <c r="D45" s="3" t="s">
        <v>43</v>
      </c>
      <c r="E45" s="3">
        <v>74</v>
      </c>
      <c r="F45" s="3" t="s">
        <v>44</v>
      </c>
      <c r="G45" s="3">
        <v>68</v>
      </c>
      <c r="H45" s="3" t="s">
        <v>44</v>
      </c>
      <c r="I45" s="3" t="s">
        <v>182</v>
      </c>
      <c r="J45" s="3" t="s">
        <v>182</v>
      </c>
      <c r="K45" s="3">
        <v>56</v>
      </c>
      <c r="L45" s="3" t="s">
        <v>44</v>
      </c>
      <c r="M45" s="3">
        <v>64</v>
      </c>
      <c r="N45" s="3" t="s">
        <v>45</v>
      </c>
      <c r="O45" s="3">
        <v>327</v>
      </c>
      <c r="P45" s="3">
        <v>65.400000000000006</v>
      </c>
      <c r="Q45" s="3" t="s">
        <v>42</v>
      </c>
    </row>
    <row r="46" spans="1:17" ht="15.75" thickBot="1">
      <c r="A46" s="3">
        <v>25171730</v>
      </c>
      <c r="B46" s="3" t="s">
        <v>209</v>
      </c>
      <c r="C46" s="3">
        <v>59</v>
      </c>
      <c r="D46" s="3" t="s">
        <v>48</v>
      </c>
      <c r="E46" s="3">
        <v>85</v>
      </c>
      <c r="F46" s="3" t="s">
        <v>50</v>
      </c>
      <c r="G46" s="3">
        <v>68</v>
      </c>
      <c r="H46" s="3" t="s">
        <v>44</v>
      </c>
      <c r="I46" s="3">
        <v>57</v>
      </c>
      <c r="J46" s="3" t="s">
        <v>44</v>
      </c>
      <c r="K46" s="3">
        <v>56</v>
      </c>
      <c r="L46" s="3" t="s">
        <v>44</v>
      </c>
      <c r="M46" s="3" t="s">
        <v>182</v>
      </c>
      <c r="N46" s="3" t="s">
        <v>182</v>
      </c>
      <c r="O46" s="3">
        <v>325</v>
      </c>
      <c r="P46" s="3">
        <v>65</v>
      </c>
      <c r="Q46" s="3" t="s">
        <v>42</v>
      </c>
    </row>
    <row r="47" spans="1:17" ht="25.5" thickBot="1">
      <c r="A47" s="3">
        <v>25171759</v>
      </c>
      <c r="B47" s="3" t="s">
        <v>210</v>
      </c>
      <c r="C47" s="3">
        <v>62</v>
      </c>
      <c r="D47" s="3" t="s">
        <v>43</v>
      </c>
      <c r="E47" s="3">
        <v>72</v>
      </c>
      <c r="F47" s="3" t="s">
        <v>44</v>
      </c>
      <c r="G47" s="3">
        <v>66</v>
      </c>
      <c r="H47" s="3" t="s">
        <v>44</v>
      </c>
      <c r="I47" s="3">
        <v>67</v>
      </c>
      <c r="J47" s="3" t="s">
        <v>52</v>
      </c>
      <c r="K47" s="3">
        <v>57</v>
      </c>
      <c r="L47" s="3" t="s">
        <v>44</v>
      </c>
      <c r="M47" s="3" t="s">
        <v>182</v>
      </c>
      <c r="N47" s="3" t="s">
        <v>182</v>
      </c>
      <c r="O47" s="3">
        <v>324</v>
      </c>
      <c r="P47" s="3">
        <v>64.8</v>
      </c>
      <c r="Q47" s="3" t="s">
        <v>42</v>
      </c>
    </row>
    <row r="48" spans="1:17" ht="25.5" thickBot="1">
      <c r="A48" s="3">
        <v>25171768</v>
      </c>
      <c r="B48" s="3" t="s">
        <v>211</v>
      </c>
      <c r="C48" s="3">
        <v>73</v>
      </c>
      <c r="D48" s="3" t="s">
        <v>44</v>
      </c>
      <c r="E48" s="3">
        <v>82</v>
      </c>
      <c r="F48" s="3" t="s">
        <v>50</v>
      </c>
      <c r="G48" s="3">
        <v>76</v>
      </c>
      <c r="H48" s="3" t="s">
        <v>52</v>
      </c>
      <c r="I48" s="3" t="s">
        <v>182</v>
      </c>
      <c r="J48" s="3" t="s">
        <v>182</v>
      </c>
      <c r="K48" s="3">
        <v>41</v>
      </c>
      <c r="L48" s="3" t="s">
        <v>48</v>
      </c>
      <c r="M48" s="3">
        <v>47</v>
      </c>
      <c r="N48" s="3" t="s">
        <v>44</v>
      </c>
      <c r="O48" s="3">
        <v>319</v>
      </c>
      <c r="P48" s="3">
        <v>63.8</v>
      </c>
      <c r="Q48" s="3" t="s">
        <v>42</v>
      </c>
    </row>
    <row r="49" spans="1:17" ht="25.5" thickBot="1">
      <c r="A49" s="3">
        <v>25171743</v>
      </c>
      <c r="B49" s="3" t="s">
        <v>212</v>
      </c>
      <c r="C49" s="3">
        <v>65</v>
      </c>
      <c r="D49" s="3" t="s">
        <v>43</v>
      </c>
      <c r="E49" s="3">
        <v>71</v>
      </c>
      <c r="F49" s="3" t="s">
        <v>44</v>
      </c>
      <c r="G49" s="3">
        <v>63</v>
      </c>
      <c r="H49" s="3" t="s">
        <v>43</v>
      </c>
      <c r="I49" s="3">
        <v>56</v>
      </c>
      <c r="J49" s="3" t="s">
        <v>44</v>
      </c>
      <c r="K49" s="3">
        <v>63</v>
      </c>
      <c r="L49" s="3" t="s">
        <v>44</v>
      </c>
      <c r="M49" s="3" t="s">
        <v>182</v>
      </c>
      <c r="N49" s="3" t="s">
        <v>182</v>
      </c>
      <c r="O49" s="3">
        <v>318</v>
      </c>
      <c r="P49" s="3">
        <v>63.6</v>
      </c>
      <c r="Q49" s="3" t="s">
        <v>42</v>
      </c>
    </row>
    <row r="50" spans="1:17" ht="25.5" thickBot="1">
      <c r="A50" s="3">
        <v>25171728</v>
      </c>
      <c r="B50" s="3" t="s">
        <v>213</v>
      </c>
      <c r="C50" s="3">
        <v>66</v>
      </c>
      <c r="D50" s="3" t="s">
        <v>43</v>
      </c>
      <c r="E50" s="3">
        <v>70</v>
      </c>
      <c r="F50" s="3" t="s">
        <v>43</v>
      </c>
      <c r="G50" s="3">
        <v>68</v>
      </c>
      <c r="H50" s="3" t="s">
        <v>44</v>
      </c>
      <c r="I50" s="3" t="s">
        <v>182</v>
      </c>
      <c r="J50" s="3" t="s">
        <v>182</v>
      </c>
      <c r="K50" s="3">
        <v>55</v>
      </c>
      <c r="L50" s="3" t="s">
        <v>43</v>
      </c>
      <c r="M50" s="3">
        <v>58</v>
      </c>
      <c r="N50" s="3" t="s">
        <v>50</v>
      </c>
      <c r="O50" s="3">
        <v>317</v>
      </c>
      <c r="P50" s="3">
        <v>63.4</v>
      </c>
      <c r="Q50" s="3" t="s">
        <v>42</v>
      </c>
    </row>
    <row r="51" spans="1:17" ht="15.75" thickBot="1">
      <c r="A51" s="3">
        <v>25171745</v>
      </c>
      <c r="B51" s="3" t="s">
        <v>214</v>
      </c>
      <c r="C51" s="3">
        <v>60</v>
      </c>
      <c r="D51" s="3" t="s">
        <v>48</v>
      </c>
      <c r="E51" s="3">
        <v>72</v>
      </c>
      <c r="F51" s="3" t="s">
        <v>44</v>
      </c>
      <c r="G51" s="3">
        <v>73</v>
      </c>
      <c r="H51" s="3" t="s">
        <v>44</v>
      </c>
      <c r="I51" s="3" t="s">
        <v>182</v>
      </c>
      <c r="J51" s="3" t="s">
        <v>182</v>
      </c>
      <c r="K51" s="3">
        <v>57</v>
      </c>
      <c r="L51" s="3" t="s">
        <v>44</v>
      </c>
      <c r="M51" s="3">
        <v>49</v>
      </c>
      <c r="N51" s="3" t="s">
        <v>44</v>
      </c>
      <c r="O51" s="3">
        <v>311</v>
      </c>
      <c r="P51" s="3">
        <v>62.2</v>
      </c>
      <c r="Q51" s="3" t="s">
        <v>42</v>
      </c>
    </row>
    <row r="52" spans="1:17" ht="37.5" thickBot="1">
      <c r="A52" s="3">
        <v>25171748</v>
      </c>
      <c r="B52" s="3" t="s">
        <v>215</v>
      </c>
      <c r="C52" s="3">
        <v>67</v>
      </c>
      <c r="D52" s="3" t="s">
        <v>43</v>
      </c>
      <c r="E52" s="3">
        <v>87</v>
      </c>
      <c r="F52" s="3" t="s">
        <v>45</v>
      </c>
      <c r="G52" s="3">
        <v>68</v>
      </c>
      <c r="H52" s="3" t="s">
        <v>44</v>
      </c>
      <c r="I52" s="3" t="s">
        <v>182</v>
      </c>
      <c r="J52" s="3" t="s">
        <v>182</v>
      </c>
      <c r="K52" s="3">
        <v>42</v>
      </c>
      <c r="L52" s="3" t="s">
        <v>48</v>
      </c>
      <c r="M52" s="3">
        <v>46</v>
      </c>
      <c r="N52" s="3" t="s">
        <v>44</v>
      </c>
      <c r="O52" s="3">
        <v>310</v>
      </c>
      <c r="P52" s="3">
        <v>62</v>
      </c>
      <c r="Q52" s="3" t="s">
        <v>42</v>
      </c>
    </row>
    <row r="53" spans="1:17" ht="25.5" thickBot="1">
      <c r="A53" s="3">
        <v>25171758</v>
      </c>
      <c r="B53" s="3" t="s">
        <v>216</v>
      </c>
      <c r="C53" s="3">
        <v>66</v>
      </c>
      <c r="D53" s="3" t="s">
        <v>43</v>
      </c>
      <c r="E53" s="3">
        <v>76</v>
      </c>
      <c r="F53" s="3" t="s">
        <v>52</v>
      </c>
      <c r="G53" s="3">
        <v>61</v>
      </c>
      <c r="H53" s="3" t="s">
        <v>43</v>
      </c>
      <c r="I53" s="3" t="s">
        <v>182</v>
      </c>
      <c r="J53" s="3" t="s">
        <v>182</v>
      </c>
      <c r="K53" s="3">
        <v>53</v>
      </c>
      <c r="L53" s="3" t="s">
        <v>43</v>
      </c>
      <c r="M53" s="3">
        <v>50</v>
      </c>
      <c r="N53" s="3" t="s">
        <v>52</v>
      </c>
      <c r="O53" s="3">
        <v>306</v>
      </c>
      <c r="P53" s="3">
        <v>61.2</v>
      </c>
      <c r="Q53" s="3" t="s">
        <v>42</v>
      </c>
    </row>
    <row r="54" spans="1:17" ht="37.5" thickBot="1">
      <c r="A54" s="3">
        <v>25171774</v>
      </c>
      <c r="B54" s="3" t="s">
        <v>217</v>
      </c>
      <c r="C54" s="3">
        <v>67</v>
      </c>
      <c r="D54" s="3" t="s">
        <v>43</v>
      </c>
      <c r="E54" s="3">
        <v>82</v>
      </c>
      <c r="F54" s="3" t="s">
        <v>50</v>
      </c>
      <c r="G54" s="3">
        <v>61</v>
      </c>
      <c r="H54" s="3" t="s">
        <v>43</v>
      </c>
      <c r="I54" s="3" t="s">
        <v>182</v>
      </c>
      <c r="J54" s="3" t="s">
        <v>182</v>
      </c>
      <c r="K54" s="3">
        <v>44</v>
      </c>
      <c r="L54" s="3" t="s">
        <v>48</v>
      </c>
      <c r="M54" s="3">
        <v>49</v>
      </c>
      <c r="N54" s="3" t="s">
        <v>44</v>
      </c>
      <c r="O54" s="3">
        <v>303</v>
      </c>
      <c r="P54" s="3">
        <v>60.6</v>
      </c>
      <c r="Q54" s="3" t="s">
        <v>42</v>
      </c>
    </row>
    <row r="55" spans="1:17" ht="37.5" thickBot="1">
      <c r="A55" s="3">
        <v>25171789</v>
      </c>
      <c r="B55" s="3" t="s">
        <v>218</v>
      </c>
      <c r="C55" s="3">
        <v>61</v>
      </c>
      <c r="D55" s="3" t="s">
        <v>43</v>
      </c>
      <c r="E55" s="3">
        <v>70</v>
      </c>
      <c r="F55" s="3" t="s">
        <v>43</v>
      </c>
      <c r="G55" s="3">
        <v>65</v>
      </c>
      <c r="H55" s="3" t="s">
        <v>43</v>
      </c>
      <c r="I55" s="3" t="s">
        <v>182</v>
      </c>
      <c r="J55" s="3" t="s">
        <v>182</v>
      </c>
      <c r="K55" s="3">
        <v>53</v>
      </c>
      <c r="L55" s="3" t="s">
        <v>43</v>
      </c>
      <c r="M55" s="3">
        <v>52</v>
      </c>
      <c r="N55" s="3" t="s">
        <v>52</v>
      </c>
      <c r="O55" s="3">
        <v>301</v>
      </c>
      <c r="P55" s="3">
        <v>60.2</v>
      </c>
      <c r="Q55" s="3" t="s">
        <v>42</v>
      </c>
    </row>
    <row r="56" spans="1:17" ht="25.5" thickBot="1">
      <c r="A56" s="3">
        <v>25171756</v>
      </c>
      <c r="B56" s="3" t="s">
        <v>219</v>
      </c>
      <c r="C56" s="3">
        <v>65</v>
      </c>
      <c r="D56" s="3" t="s">
        <v>43</v>
      </c>
      <c r="E56" s="3">
        <v>76</v>
      </c>
      <c r="F56" s="3" t="s">
        <v>52</v>
      </c>
      <c r="G56" s="3">
        <v>66</v>
      </c>
      <c r="H56" s="3" t="s">
        <v>44</v>
      </c>
      <c r="I56" s="3" t="s">
        <v>182</v>
      </c>
      <c r="J56" s="3" t="s">
        <v>182</v>
      </c>
      <c r="K56" s="3">
        <v>52</v>
      </c>
      <c r="L56" s="3" t="s">
        <v>43</v>
      </c>
      <c r="M56" s="3">
        <v>39</v>
      </c>
      <c r="N56" s="3" t="s">
        <v>48</v>
      </c>
      <c r="O56" s="3">
        <v>298</v>
      </c>
      <c r="P56" s="3">
        <v>59.6</v>
      </c>
      <c r="Q56" s="3" t="s">
        <v>42</v>
      </c>
    </row>
    <row r="57" spans="1:17" ht="25.5" thickBot="1">
      <c r="A57" s="3">
        <v>25171757</v>
      </c>
      <c r="B57" s="3" t="s">
        <v>220</v>
      </c>
      <c r="C57" s="3">
        <v>54</v>
      </c>
      <c r="D57" s="3" t="s">
        <v>48</v>
      </c>
      <c r="E57" s="3">
        <v>83</v>
      </c>
      <c r="F57" s="3" t="s">
        <v>50</v>
      </c>
      <c r="G57" s="3">
        <v>61</v>
      </c>
      <c r="H57" s="3" t="s">
        <v>43</v>
      </c>
      <c r="I57" s="3" t="s">
        <v>182</v>
      </c>
      <c r="J57" s="3" t="s">
        <v>182</v>
      </c>
      <c r="K57" s="3">
        <v>43</v>
      </c>
      <c r="L57" s="3" t="s">
        <v>48</v>
      </c>
      <c r="M57" s="3">
        <v>47</v>
      </c>
      <c r="N57" s="3" t="s">
        <v>44</v>
      </c>
      <c r="O57" s="3">
        <v>288</v>
      </c>
      <c r="P57" s="3">
        <v>57.6</v>
      </c>
      <c r="Q57" s="3" t="s">
        <v>42</v>
      </c>
    </row>
    <row r="58" spans="1:17" ht="37.5" thickBot="1">
      <c r="A58" s="3">
        <v>25171763</v>
      </c>
      <c r="B58" s="3" t="s">
        <v>221</v>
      </c>
      <c r="C58" s="3">
        <v>67</v>
      </c>
      <c r="D58" s="3" t="s">
        <v>43</v>
      </c>
      <c r="E58" s="3">
        <v>60</v>
      </c>
      <c r="F58" s="3" t="s">
        <v>48</v>
      </c>
      <c r="G58" s="3">
        <v>65</v>
      </c>
      <c r="H58" s="3" t="s">
        <v>43</v>
      </c>
      <c r="I58" s="3" t="s">
        <v>182</v>
      </c>
      <c r="J58" s="3" t="s">
        <v>182</v>
      </c>
      <c r="K58" s="3">
        <v>41</v>
      </c>
      <c r="L58" s="3" t="s">
        <v>48</v>
      </c>
      <c r="M58" s="3">
        <v>51</v>
      </c>
      <c r="N58" s="3" t="s">
        <v>52</v>
      </c>
      <c r="O58" s="3">
        <v>284</v>
      </c>
      <c r="P58" s="3">
        <v>56.8</v>
      </c>
      <c r="Q58" s="3" t="s">
        <v>42</v>
      </c>
    </row>
    <row r="59" spans="1:17" ht="25.5" thickBot="1">
      <c r="A59" s="3">
        <v>25171764</v>
      </c>
      <c r="B59" s="3" t="s">
        <v>222</v>
      </c>
      <c r="C59" s="3">
        <v>60</v>
      </c>
      <c r="D59" s="3" t="s">
        <v>48</v>
      </c>
      <c r="E59" s="3">
        <v>71</v>
      </c>
      <c r="F59" s="3" t="s">
        <v>44</v>
      </c>
      <c r="G59" s="3">
        <v>72</v>
      </c>
      <c r="H59" s="3" t="s">
        <v>44</v>
      </c>
      <c r="I59" s="3" t="s">
        <v>182</v>
      </c>
      <c r="J59" s="3" t="s">
        <v>182</v>
      </c>
      <c r="K59" s="3">
        <v>46</v>
      </c>
      <c r="L59" s="3" t="s">
        <v>48</v>
      </c>
      <c r="M59" s="3">
        <v>35</v>
      </c>
      <c r="N59" s="3" t="s">
        <v>48</v>
      </c>
      <c r="O59" s="3">
        <v>284</v>
      </c>
      <c r="P59" s="3">
        <v>56.8</v>
      </c>
      <c r="Q59" s="3" t="s">
        <v>42</v>
      </c>
    </row>
    <row r="60" spans="1:17" ht="37.5" thickBot="1">
      <c r="A60" s="3">
        <v>25171751</v>
      </c>
      <c r="B60" s="3" t="s">
        <v>223</v>
      </c>
      <c r="C60" s="3">
        <v>48</v>
      </c>
      <c r="D60" s="3" t="s">
        <v>47</v>
      </c>
      <c r="E60" s="3">
        <v>80</v>
      </c>
      <c r="F60" s="3" t="s">
        <v>52</v>
      </c>
      <c r="G60" s="3">
        <v>57</v>
      </c>
      <c r="H60" s="3" t="s">
        <v>48</v>
      </c>
      <c r="I60" s="3" t="s">
        <v>182</v>
      </c>
      <c r="J60" s="3" t="s">
        <v>182</v>
      </c>
      <c r="K60" s="3">
        <v>50</v>
      </c>
      <c r="L60" s="3" t="s">
        <v>43</v>
      </c>
      <c r="M60" s="3">
        <v>46</v>
      </c>
      <c r="N60" s="3" t="s">
        <v>44</v>
      </c>
      <c r="O60" s="3">
        <v>281</v>
      </c>
      <c r="P60" s="3">
        <v>56.2</v>
      </c>
      <c r="Q60" s="3" t="s">
        <v>42</v>
      </c>
    </row>
    <row r="61" spans="1:17" ht="25.5" thickBot="1">
      <c r="A61" s="3">
        <v>25171776</v>
      </c>
      <c r="B61" s="3" t="s">
        <v>224</v>
      </c>
      <c r="C61" s="3">
        <v>55</v>
      </c>
      <c r="D61" s="3" t="s">
        <v>48</v>
      </c>
      <c r="E61" s="3">
        <v>61</v>
      </c>
      <c r="F61" s="3" t="s">
        <v>48</v>
      </c>
      <c r="G61" s="3">
        <v>47</v>
      </c>
      <c r="H61" s="3" t="s">
        <v>47</v>
      </c>
      <c r="I61" s="3" t="s">
        <v>182</v>
      </c>
      <c r="J61" s="3" t="s">
        <v>182</v>
      </c>
      <c r="K61" s="3">
        <v>52</v>
      </c>
      <c r="L61" s="3" t="s">
        <v>43</v>
      </c>
      <c r="M61" s="3">
        <v>56</v>
      </c>
      <c r="N61" s="3" t="s">
        <v>50</v>
      </c>
      <c r="O61" s="3">
        <v>271</v>
      </c>
      <c r="P61" s="3">
        <v>54.2</v>
      </c>
      <c r="Q61" s="3" t="s">
        <v>42</v>
      </c>
    </row>
    <row r="62" spans="1:17" ht="25.5" thickBot="1">
      <c r="A62" s="3">
        <v>25171791</v>
      </c>
      <c r="B62" s="3" t="s">
        <v>225</v>
      </c>
      <c r="C62" s="3">
        <v>62</v>
      </c>
      <c r="D62" s="3" t="s">
        <v>43</v>
      </c>
      <c r="E62" s="3">
        <v>60</v>
      </c>
      <c r="F62" s="3" t="s">
        <v>48</v>
      </c>
      <c r="G62" s="3">
        <v>59</v>
      </c>
      <c r="H62" s="3" t="s">
        <v>43</v>
      </c>
      <c r="I62" s="3" t="s">
        <v>182</v>
      </c>
      <c r="J62" s="3" t="s">
        <v>182</v>
      </c>
      <c r="K62" s="3">
        <v>48</v>
      </c>
      <c r="L62" s="3" t="s">
        <v>48</v>
      </c>
      <c r="M62" s="3">
        <v>42</v>
      </c>
      <c r="N62" s="3" t="s">
        <v>43</v>
      </c>
      <c r="O62" s="3">
        <v>271</v>
      </c>
      <c r="P62" s="3">
        <v>54.2</v>
      </c>
      <c r="Q62" s="3" t="s">
        <v>42</v>
      </c>
    </row>
    <row r="63" spans="1:17" ht="37.5" thickBot="1">
      <c r="A63" s="3">
        <v>25171754</v>
      </c>
      <c r="B63" s="3" t="s">
        <v>226</v>
      </c>
      <c r="C63" s="3">
        <v>59</v>
      </c>
      <c r="D63" s="3" t="s">
        <v>48</v>
      </c>
      <c r="E63" s="3">
        <v>64</v>
      </c>
      <c r="F63" s="3" t="s">
        <v>43</v>
      </c>
      <c r="G63" s="3">
        <v>55</v>
      </c>
      <c r="H63" s="3" t="s">
        <v>48</v>
      </c>
      <c r="I63" s="3" t="s">
        <v>182</v>
      </c>
      <c r="J63" s="3" t="s">
        <v>182</v>
      </c>
      <c r="K63" s="3">
        <v>38</v>
      </c>
      <c r="L63" s="3" t="s">
        <v>47</v>
      </c>
      <c r="M63" s="3">
        <v>48</v>
      </c>
      <c r="N63" s="3" t="s">
        <v>44</v>
      </c>
      <c r="O63" s="3">
        <v>264</v>
      </c>
      <c r="P63" s="3">
        <v>52.8</v>
      </c>
      <c r="Q63" s="3" t="s">
        <v>42</v>
      </c>
    </row>
    <row r="64" spans="1:17" ht="37.5" thickBot="1">
      <c r="A64" s="3">
        <v>25171727</v>
      </c>
      <c r="B64" s="3" t="s">
        <v>227</v>
      </c>
      <c r="C64" s="3">
        <v>49</v>
      </c>
      <c r="D64" s="3" t="s">
        <v>47</v>
      </c>
      <c r="E64" s="3">
        <v>63</v>
      </c>
      <c r="F64" s="3" t="s">
        <v>48</v>
      </c>
      <c r="G64" s="3">
        <v>60</v>
      </c>
      <c r="H64" s="3" t="s">
        <v>43</v>
      </c>
      <c r="I64" s="3" t="s">
        <v>182</v>
      </c>
      <c r="J64" s="3" t="s">
        <v>182</v>
      </c>
      <c r="K64" s="3">
        <v>42</v>
      </c>
      <c r="L64" s="3" t="s">
        <v>48</v>
      </c>
      <c r="M64" s="3">
        <v>46</v>
      </c>
      <c r="N64" s="3" t="s">
        <v>44</v>
      </c>
      <c r="O64" s="3">
        <v>260</v>
      </c>
      <c r="P64" s="3">
        <v>52</v>
      </c>
      <c r="Q64" s="3" t="s">
        <v>42</v>
      </c>
    </row>
    <row r="65" spans="1:17" ht="25.5" thickBot="1">
      <c r="A65" s="3">
        <v>25171775</v>
      </c>
      <c r="B65" s="3" t="s">
        <v>228</v>
      </c>
      <c r="C65" s="3">
        <v>50</v>
      </c>
      <c r="D65" s="3" t="s">
        <v>47</v>
      </c>
      <c r="E65" s="3">
        <v>77</v>
      </c>
      <c r="F65" s="3" t="s">
        <v>52</v>
      </c>
      <c r="G65" s="3">
        <v>60</v>
      </c>
      <c r="H65" s="3" t="s">
        <v>43</v>
      </c>
      <c r="I65" s="3" t="s">
        <v>182</v>
      </c>
      <c r="J65" s="3" t="s">
        <v>182</v>
      </c>
      <c r="K65" s="3">
        <v>35</v>
      </c>
      <c r="L65" s="3" t="s">
        <v>47</v>
      </c>
      <c r="M65" s="3">
        <v>38</v>
      </c>
      <c r="N65" s="3" t="s">
        <v>48</v>
      </c>
      <c r="O65" s="3">
        <v>260</v>
      </c>
      <c r="P65" s="3">
        <v>52</v>
      </c>
      <c r="Q65" s="3" t="s">
        <v>42</v>
      </c>
    </row>
    <row r="66" spans="1:17" ht="25.5" thickBot="1">
      <c r="A66" s="3">
        <v>25171790</v>
      </c>
      <c r="B66" s="3" t="s">
        <v>229</v>
      </c>
      <c r="C66" s="3">
        <v>58</v>
      </c>
      <c r="D66" s="3" t="s">
        <v>48</v>
      </c>
      <c r="E66" s="3">
        <v>73</v>
      </c>
      <c r="F66" s="3" t="s">
        <v>44</v>
      </c>
      <c r="G66" s="3">
        <v>46</v>
      </c>
      <c r="H66" s="3" t="s">
        <v>47</v>
      </c>
      <c r="I66" s="3" t="s">
        <v>182</v>
      </c>
      <c r="J66" s="3" t="s">
        <v>182</v>
      </c>
      <c r="K66" s="3">
        <v>41</v>
      </c>
      <c r="L66" s="3" t="s">
        <v>48</v>
      </c>
      <c r="M66" s="3">
        <v>40</v>
      </c>
      <c r="N66" s="3" t="s">
        <v>43</v>
      </c>
      <c r="O66" s="3">
        <v>258</v>
      </c>
      <c r="P66" s="3">
        <v>51.6</v>
      </c>
      <c r="Q66" s="3" t="s">
        <v>42</v>
      </c>
    </row>
    <row r="67" spans="1:17" ht="25.5" thickBot="1">
      <c r="A67" s="3">
        <v>25171793</v>
      </c>
      <c r="B67" s="3" t="s">
        <v>230</v>
      </c>
      <c r="C67" s="3">
        <v>57</v>
      </c>
      <c r="D67" s="3" t="s">
        <v>48</v>
      </c>
      <c r="E67" s="3">
        <v>64</v>
      </c>
      <c r="F67" s="3" t="s">
        <v>43</v>
      </c>
      <c r="G67" s="3">
        <v>57</v>
      </c>
      <c r="H67" s="3" t="s">
        <v>48</v>
      </c>
      <c r="I67" s="3" t="s">
        <v>182</v>
      </c>
      <c r="J67" s="3" t="s">
        <v>182</v>
      </c>
      <c r="K67" s="3">
        <v>39</v>
      </c>
      <c r="L67" s="3" t="s">
        <v>47</v>
      </c>
      <c r="M67" s="3">
        <v>39</v>
      </c>
      <c r="N67" s="3" t="s">
        <v>48</v>
      </c>
      <c r="O67" s="3">
        <v>256</v>
      </c>
      <c r="P67" s="3">
        <v>51.2</v>
      </c>
      <c r="Q67" s="3" t="s">
        <v>42</v>
      </c>
    </row>
    <row r="68" spans="1:17" ht="37.5" thickBot="1">
      <c r="A68" s="3">
        <v>25171742</v>
      </c>
      <c r="B68" s="3" t="s">
        <v>231</v>
      </c>
      <c r="C68" s="3">
        <v>48</v>
      </c>
      <c r="D68" s="3" t="s">
        <v>47</v>
      </c>
      <c r="E68" s="3">
        <v>63</v>
      </c>
      <c r="F68" s="3" t="s">
        <v>48</v>
      </c>
      <c r="G68" s="3">
        <v>61</v>
      </c>
      <c r="H68" s="3" t="s">
        <v>43</v>
      </c>
      <c r="I68" s="3" t="s">
        <v>182</v>
      </c>
      <c r="J68" s="3" t="s">
        <v>182</v>
      </c>
      <c r="K68" s="3">
        <v>36</v>
      </c>
      <c r="L68" s="3" t="s">
        <v>47</v>
      </c>
      <c r="M68" s="3">
        <v>45</v>
      </c>
      <c r="N68" s="3" t="s">
        <v>44</v>
      </c>
      <c r="O68" s="3">
        <v>253</v>
      </c>
      <c r="P68" s="3">
        <v>50.6</v>
      </c>
      <c r="Q68" s="3" t="s">
        <v>42</v>
      </c>
    </row>
    <row r="69" spans="1:17" ht="49.5" thickBot="1">
      <c r="A69" s="3">
        <v>25171755</v>
      </c>
      <c r="B69" s="3" t="s">
        <v>232</v>
      </c>
      <c r="C69" s="3">
        <v>48</v>
      </c>
      <c r="D69" s="3" t="s">
        <v>47</v>
      </c>
      <c r="E69" s="3">
        <v>66</v>
      </c>
      <c r="F69" s="3" t="s">
        <v>43</v>
      </c>
      <c r="G69" s="3">
        <v>54</v>
      </c>
      <c r="H69" s="3" t="s">
        <v>48</v>
      </c>
      <c r="I69" s="3" t="s">
        <v>182</v>
      </c>
      <c r="J69" s="3" t="s">
        <v>182</v>
      </c>
      <c r="K69" s="3">
        <v>39</v>
      </c>
      <c r="L69" s="3" t="s">
        <v>47</v>
      </c>
      <c r="M69" s="3">
        <v>45</v>
      </c>
      <c r="N69" s="3" t="s">
        <v>44</v>
      </c>
      <c r="O69" s="3">
        <v>252</v>
      </c>
      <c r="P69" s="3">
        <v>50.4</v>
      </c>
      <c r="Q69" s="3" t="s">
        <v>42</v>
      </c>
    </row>
    <row r="70" spans="1:17" ht="25.5" thickBot="1">
      <c r="A70" s="3">
        <v>25171741</v>
      </c>
      <c r="B70" s="3" t="s">
        <v>233</v>
      </c>
      <c r="C70" s="3">
        <v>56</v>
      </c>
      <c r="D70" s="3" t="s">
        <v>48</v>
      </c>
      <c r="E70" s="3">
        <v>57</v>
      </c>
      <c r="F70" s="3" t="s">
        <v>48</v>
      </c>
      <c r="G70" s="3">
        <v>49</v>
      </c>
      <c r="H70" s="3" t="s">
        <v>47</v>
      </c>
      <c r="I70" s="3" t="s">
        <v>182</v>
      </c>
      <c r="J70" s="3" t="s">
        <v>182</v>
      </c>
      <c r="K70" s="3">
        <v>42</v>
      </c>
      <c r="L70" s="3" t="s">
        <v>48</v>
      </c>
      <c r="M70" s="3">
        <v>46</v>
      </c>
      <c r="N70" s="3" t="s">
        <v>44</v>
      </c>
      <c r="O70" s="3">
        <v>250</v>
      </c>
      <c r="P70" s="3">
        <v>50</v>
      </c>
      <c r="Q70" s="3" t="s">
        <v>42</v>
      </c>
    </row>
    <row r="71" spans="1:17" ht="37.5" thickBot="1">
      <c r="A71" s="3">
        <v>25171770</v>
      </c>
      <c r="B71" s="3" t="s">
        <v>234</v>
      </c>
      <c r="C71" s="3">
        <v>50</v>
      </c>
      <c r="D71" s="3" t="s">
        <v>47</v>
      </c>
      <c r="E71" s="3">
        <v>59</v>
      </c>
      <c r="F71" s="3" t="s">
        <v>48</v>
      </c>
      <c r="G71" s="3">
        <v>57</v>
      </c>
      <c r="H71" s="3" t="s">
        <v>48</v>
      </c>
      <c r="I71" s="3" t="s">
        <v>182</v>
      </c>
      <c r="J71" s="3" t="s">
        <v>182</v>
      </c>
      <c r="K71" s="3">
        <v>34</v>
      </c>
      <c r="L71" s="3" t="s">
        <v>47</v>
      </c>
      <c r="M71" s="3">
        <v>46</v>
      </c>
      <c r="N71" s="3" t="s">
        <v>44</v>
      </c>
      <c r="O71" s="3">
        <v>246</v>
      </c>
      <c r="P71" s="3">
        <v>49.2</v>
      </c>
      <c r="Q71" s="3" t="s">
        <v>42</v>
      </c>
    </row>
    <row r="72" spans="1:17" ht="37.5" thickBot="1">
      <c r="A72" s="3">
        <v>25171794</v>
      </c>
      <c r="B72" s="3" t="s">
        <v>235</v>
      </c>
      <c r="C72" s="3">
        <v>45</v>
      </c>
      <c r="D72" s="3" t="s">
        <v>47</v>
      </c>
      <c r="E72" s="3">
        <v>58</v>
      </c>
      <c r="F72" s="3" t="s">
        <v>48</v>
      </c>
      <c r="G72" s="3">
        <v>70</v>
      </c>
      <c r="H72" s="3" t="s">
        <v>44</v>
      </c>
      <c r="I72" s="3" t="s">
        <v>182</v>
      </c>
      <c r="J72" s="3" t="s">
        <v>182</v>
      </c>
      <c r="K72" s="3">
        <v>34</v>
      </c>
      <c r="L72" s="3" t="s">
        <v>47</v>
      </c>
      <c r="M72" s="3">
        <v>38</v>
      </c>
      <c r="N72" s="3" t="s">
        <v>48</v>
      </c>
      <c r="O72" s="3">
        <v>245</v>
      </c>
      <c r="P72" s="3">
        <v>49</v>
      </c>
      <c r="Q72" s="3" t="s">
        <v>42</v>
      </c>
    </row>
    <row r="73" spans="1:17" ht="37.5" thickBot="1">
      <c r="A73" s="3">
        <v>25171739</v>
      </c>
      <c r="B73" s="3" t="s">
        <v>236</v>
      </c>
      <c r="C73" s="3">
        <v>52</v>
      </c>
      <c r="D73" s="3" t="s">
        <v>48</v>
      </c>
      <c r="E73" s="3">
        <v>54</v>
      </c>
      <c r="F73" s="3" t="s">
        <v>48</v>
      </c>
      <c r="G73" s="3">
        <v>56</v>
      </c>
      <c r="H73" s="3" t="s">
        <v>48</v>
      </c>
      <c r="I73" s="3" t="s">
        <v>182</v>
      </c>
      <c r="J73" s="3" t="s">
        <v>182</v>
      </c>
      <c r="K73" s="3">
        <v>35</v>
      </c>
      <c r="L73" s="3" t="s">
        <v>47</v>
      </c>
      <c r="M73" s="3">
        <v>36</v>
      </c>
      <c r="N73" s="3" t="s">
        <v>48</v>
      </c>
      <c r="O73" s="3">
        <v>233</v>
      </c>
      <c r="P73" s="3">
        <v>46.6</v>
      </c>
      <c r="Q73" s="3" t="s">
        <v>42</v>
      </c>
    </row>
    <row r="74" spans="1:17" ht="25.5" thickBot="1">
      <c r="A74" s="3">
        <v>25171792</v>
      </c>
      <c r="B74" s="3" t="s">
        <v>237</v>
      </c>
      <c r="C74" s="3">
        <v>49</v>
      </c>
      <c r="D74" s="3" t="s">
        <v>47</v>
      </c>
      <c r="E74" s="3">
        <v>55</v>
      </c>
      <c r="F74" s="3" t="s">
        <v>48</v>
      </c>
      <c r="G74" s="3">
        <v>47</v>
      </c>
      <c r="H74" s="3" t="s">
        <v>47</v>
      </c>
      <c r="I74" s="3" t="s">
        <v>182</v>
      </c>
      <c r="J74" s="3" t="s">
        <v>182</v>
      </c>
      <c r="K74" s="3">
        <v>40</v>
      </c>
      <c r="L74" s="3" t="s">
        <v>48</v>
      </c>
      <c r="M74" s="3">
        <v>42</v>
      </c>
      <c r="N74" s="3" t="s">
        <v>43</v>
      </c>
      <c r="O74" s="3">
        <v>233</v>
      </c>
      <c r="P74" s="3">
        <v>46.6</v>
      </c>
      <c r="Q74" s="3" t="s">
        <v>42</v>
      </c>
    </row>
    <row r="75" spans="1:17" ht="25.5" thickBot="1">
      <c r="A75" s="3">
        <v>25171749</v>
      </c>
      <c r="B75" s="3" t="s">
        <v>238</v>
      </c>
      <c r="C75" s="3">
        <v>48</v>
      </c>
      <c r="D75" s="3" t="s">
        <v>47</v>
      </c>
      <c r="E75" s="3">
        <v>65</v>
      </c>
      <c r="F75" s="3" t="s">
        <v>43</v>
      </c>
      <c r="G75" s="3">
        <v>36</v>
      </c>
      <c r="H75" s="3" t="s">
        <v>47</v>
      </c>
      <c r="I75" s="3" t="s">
        <v>182</v>
      </c>
      <c r="J75" s="3" t="s">
        <v>182</v>
      </c>
      <c r="K75" s="3">
        <v>34</v>
      </c>
      <c r="L75" s="3" t="s">
        <v>47</v>
      </c>
      <c r="M75" s="3">
        <v>49</v>
      </c>
      <c r="N75" s="3" t="s">
        <v>44</v>
      </c>
      <c r="O75" s="3">
        <v>232</v>
      </c>
      <c r="P75" s="3">
        <v>46.4</v>
      </c>
      <c r="Q75" s="3" t="s">
        <v>42</v>
      </c>
    </row>
    <row r="76" spans="1:17" ht="25.5" thickBot="1">
      <c r="A76" s="3">
        <v>25171760</v>
      </c>
      <c r="B76" s="3" t="s">
        <v>239</v>
      </c>
      <c r="C76" s="3">
        <v>49</v>
      </c>
      <c r="D76" s="3" t="s">
        <v>47</v>
      </c>
      <c r="E76" s="3">
        <v>55</v>
      </c>
      <c r="F76" s="3" t="s">
        <v>48</v>
      </c>
      <c r="G76" s="3">
        <v>43</v>
      </c>
      <c r="H76" s="3" t="s">
        <v>47</v>
      </c>
      <c r="I76" s="3" t="s">
        <v>182</v>
      </c>
      <c r="J76" s="3" t="s">
        <v>182</v>
      </c>
      <c r="K76" s="3">
        <v>34</v>
      </c>
      <c r="L76" s="3" t="s">
        <v>47</v>
      </c>
      <c r="M76" s="3">
        <v>49</v>
      </c>
      <c r="N76" s="3" t="s">
        <v>44</v>
      </c>
      <c r="O76" s="3">
        <v>230</v>
      </c>
      <c r="P76" s="3">
        <v>46</v>
      </c>
      <c r="Q76" s="3" t="s">
        <v>42</v>
      </c>
    </row>
    <row r="77" spans="1:17" ht="25.5" thickBot="1">
      <c r="A77" s="3">
        <v>25171740</v>
      </c>
      <c r="B77" s="3" t="s">
        <v>240</v>
      </c>
      <c r="C77" s="3">
        <v>49</v>
      </c>
      <c r="D77" s="3" t="s">
        <v>47</v>
      </c>
      <c r="E77" s="3">
        <v>55</v>
      </c>
      <c r="F77" s="3" t="s">
        <v>48</v>
      </c>
      <c r="G77" s="3">
        <v>40</v>
      </c>
      <c r="H77" s="3" t="s">
        <v>47</v>
      </c>
      <c r="I77" s="3" t="s">
        <v>182</v>
      </c>
      <c r="J77" s="3" t="s">
        <v>182</v>
      </c>
      <c r="K77" s="3">
        <v>36</v>
      </c>
      <c r="L77" s="3" t="s">
        <v>47</v>
      </c>
      <c r="M77" s="3">
        <v>47</v>
      </c>
      <c r="N77" s="3" t="s">
        <v>44</v>
      </c>
      <c r="O77" s="3">
        <v>227</v>
      </c>
      <c r="P77" s="3">
        <v>45.4</v>
      </c>
      <c r="Q77" s="3" t="s">
        <v>42</v>
      </c>
    </row>
    <row r="78" spans="1:17" ht="25.5" thickBot="1">
      <c r="A78" s="3">
        <v>25171744</v>
      </c>
      <c r="B78" s="3" t="s">
        <v>241</v>
      </c>
      <c r="C78" s="3">
        <v>46</v>
      </c>
      <c r="D78" s="3" t="s">
        <v>47</v>
      </c>
      <c r="E78" s="3">
        <v>47</v>
      </c>
      <c r="F78" s="3" t="s">
        <v>47</v>
      </c>
      <c r="G78" s="3">
        <v>48</v>
      </c>
      <c r="H78" s="3" t="s">
        <v>47</v>
      </c>
      <c r="I78" s="3" t="s">
        <v>182</v>
      </c>
      <c r="J78" s="3" t="s">
        <v>182</v>
      </c>
      <c r="K78" s="3">
        <v>33</v>
      </c>
      <c r="L78" s="3" t="s">
        <v>47</v>
      </c>
      <c r="M78" s="3">
        <v>37</v>
      </c>
      <c r="N78" s="3" t="s">
        <v>48</v>
      </c>
      <c r="O78" s="3">
        <v>211</v>
      </c>
      <c r="P78" s="3">
        <v>42.2</v>
      </c>
      <c r="Q78" s="3" t="s">
        <v>42</v>
      </c>
    </row>
    <row r="79" spans="1:17" ht="25.5" thickBot="1">
      <c r="A79" s="3">
        <v>25171779</v>
      </c>
      <c r="B79" s="3" t="s">
        <v>242</v>
      </c>
      <c r="C79" s="3">
        <v>57</v>
      </c>
      <c r="D79" s="3" t="s">
        <v>48</v>
      </c>
      <c r="E79" s="3">
        <v>49</v>
      </c>
      <c r="F79" s="3" t="s">
        <v>47</v>
      </c>
      <c r="G79" s="3">
        <v>42</v>
      </c>
      <c r="H79" s="3" t="s">
        <v>47</v>
      </c>
      <c r="I79" s="3" t="s">
        <v>182</v>
      </c>
      <c r="J79" s="3" t="s">
        <v>182</v>
      </c>
      <c r="K79" s="3">
        <v>26</v>
      </c>
      <c r="L79" s="3" t="s">
        <v>63</v>
      </c>
      <c r="M79" s="3">
        <v>27</v>
      </c>
      <c r="N79" s="3" t="s">
        <v>63</v>
      </c>
      <c r="O79" s="3">
        <v>201</v>
      </c>
      <c r="P79" s="3">
        <v>40.200000000000003</v>
      </c>
      <c r="Q79" s="3" t="s">
        <v>243</v>
      </c>
    </row>
    <row r="80" spans="1:17" ht="25.5" thickBot="1">
      <c r="A80" s="3">
        <v>25171736</v>
      </c>
      <c r="B80" s="3" t="s">
        <v>244</v>
      </c>
      <c r="C80" s="3">
        <v>42</v>
      </c>
      <c r="D80" s="3" t="s">
        <v>47</v>
      </c>
      <c r="E80" s="3">
        <v>47</v>
      </c>
      <c r="F80" s="3" t="s">
        <v>47</v>
      </c>
      <c r="G80" s="3">
        <v>47</v>
      </c>
      <c r="H80" s="3" t="s">
        <v>47</v>
      </c>
      <c r="I80" s="3" t="s">
        <v>182</v>
      </c>
      <c r="J80" s="3" t="s">
        <v>182</v>
      </c>
      <c r="K80" s="3">
        <v>33</v>
      </c>
      <c r="L80" s="3" t="s">
        <v>47</v>
      </c>
      <c r="M80" s="3">
        <v>27</v>
      </c>
      <c r="N80" s="3" t="s">
        <v>63</v>
      </c>
      <c r="O80" s="3">
        <v>196</v>
      </c>
      <c r="P80" s="3">
        <v>39.200000000000003</v>
      </c>
      <c r="Q80" s="3" t="s">
        <v>243</v>
      </c>
    </row>
    <row r="81" spans="1:17" ht="25.5" thickBot="1">
      <c r="A81" s="3">
        <v>25171771</v>
      </c>
      <c r="B81" s="3" t="s">
        <v>245</v>
      </c>
      <c r="C81" s="3">
        <v>49</v>
      </c>
      <c r="D81" s="3" t="s">
        <v>47</v>
      </c>
      <c r="E81" s="3">
        <v>53</v>
      </c>
      <c r="F81" s="3" t="s">
        <v>47</v>
      </c>
      <c r="G81" s="3">
        <v>35</v>
      </c>
      <c r="H81" s="3" t="s">
        <v>47</v>
      </c>
      <c r="I81" s="3" t="s">
        <v>182</v>
      </c>
      <c r="J81" s="3" t="s">
        <v>182</v>
      </c>
      <c r="K81" s="3">
        <v>24</v>
      </c>
      <c r="L81" s="3" t="s">
        <v>63</v>
      </c>
      <c r="M81" s="3">
        <v>33</v>
      </c>
      <c r="N81" s="3" t="s">
        <v>47</v>
      </c>
      <c r="O81" s="3">
        <v>194</v>
      </c>
      <c r="P81" s="3">
        <v>38.799999999999997</v>
      </c>
      <c r="Q81" s="3" t="s">
        <v>243</v>
      </c>
    </row>
    <row r="82" spans="1:17" ht="25.5" thickBot="1">
      <c r="A82" s="3">
        <v>25171782</v>
      </c>
      <c r="B82" s="3" t="s">
        <v>246</v>
      </c>
      <c r="C82" s="3">
        <v>44</v>
      </c>
      <c r="D82" s="3" t="s">
        <v>47</v>
      </c>
      <c r="E82" s="3">
        <v>49</v>
      </c>
      <c r="F82" s="3" t="s">
        <v>47</v>
      </c>
      <c r="G82" s="3">
        <v>43</v>
      </c>
      <c r="H82" s="3" t="s">
        <v>47</v>
      </c>
      <c r="I82" s="3" t="s">
        <v>182</v>
      </c>
      <c r="J82" s="3" t="s">
        <v>182</v>
      </c>
      <c r="K82" s="3">
        <v>33</v>
      </c>
      <c r="L82" s="3" t="s">
        <v>47</v>
      </c>
      <c r="M82" s="3">
        <v>24</v>
      </c>
      <c r="N82" s="3" t="s">
        <v>63</v>
      </c>
      <c r="O82" s="3">
        <v>193</v>
      </c>
      <c r="P82" s="3">
        <v>38.6</v>
      </c>
      <c r="Q82" s="3" t="s">
        <v>243</v>
      </c>
    </row>
    <row r="83" spans="1:17" ht="24.75">
      <c r="A83" s="6">
        <v>25171777</v>
      </c>
      <c r="B83" s="6" t="s">
        <v>247</v>
      </c>
      <c r="C83" s="6">
        <v>47</v>
      </c>
      <c r="D83" s="6" t="s">
        <v>47</v>
      </c>
      <c r="E83" s="6">
        <v>48</v>
      </c>
      <c r="F83" s="6" t="s">
        <v>47</v>
      </c>
      <c r="G83" s="6">
        <v>35</v>
      </c>
      <c r="H83" s="6" t="s">
        <v>47</v>
      </c>
      <c r="I83" s="6" t="s">
        <v>182</v>
      </c>
      <c r="J83" s="6" t="s">
        <v>182</v>
      </c>
      <c r="K83" s="6">
        <v>22</v>
      </c>
      <c r="L83" s="6" t="s">
        <v>63</v>
      </c>
      <c r="M83" s="6">
        <v>28</v>
      </c>
      <c r="N83" s="6" t="s">
        <v>63</v>
      </c>
      <c r="O83" s="6">
        <v>180</v>
      </c>
      <c r="P83" s="6">
        <v>36</v>
      </c>
      <c r="Q83" s="6" t="s">
        <v>243</v>
      </c>
    </row>
    <row r="84" spans="1:17" ht="24.75">
      <c r="A84" s="7">
        <v>25171772</v>
      </c>
      <c r="B84" s="7" t="s">
        <v>110</v>
      </c>
      <c r="C84" s="7">
        <v>51</v>
      </c>
      <c r="D84" s="7" t="s">
        <v>47</v>
      </c>
      <c r="E84" s="7">
        <v>60</v>
      </c>
      <c r="F84" s="7" t="s">
        <v>48</v>
      </c>
      <c r="G84" s="7">
        <v>47</v>
      </c>
      <c r="H84" s="7" t="s">
        <v>47</v>
      </c>
      <c r="I84" s="7">
        <v>0</v>
      </c>
      <c r="J84" s="7" t="s">
        <v>182</v>
      </c>
      <c r="K84" s="7">
        <v>34</v>
      </c>
      <c r="L84" s="7" t="s">
        <v>47</v>
      </c>
      <c r="M84" s="7">
        <v>40</v>
      </c>
      <c r="N84" s="7" t="s">
        <v>43</v>
      </c>
      <c r="O84" s="7">
        <f>C84+E84+G84+K84+M84+I84</f>
        <v>232</v>
      </c>
      <c r="P84" s="7">
        <f>O84/5</f>
        <v>46.4</v>
      </c>
      <c r="Q84" s="7" t="s">
        <v>42</v>
      </c>
    </row>
    <row r="85" spans="1:17" ht="24.75">
      <c r="A85" s="7">
        <v>25171737</v>
      </c>
      <c r="B85" s="7" t="s">
        <v>64</v>
      </c>
      <c r="C85" s="7">
        <v>54</v>
      </c>
      <c r="D85" s="7" t="s">
        <v>48</v>
      </c>
      <c r="E85" s="7">
        <v>51</v>
      </c>
      <c r="F85" s="7" t="s">
        <v>47</v>
      </c>
      <c r="G85" s="7">
        <v>54</v>
      </c>
      <c r="H85" s="7" t="s">
        <v>48</v>
      </c>
      <c r="I85" s="7">
        <v>0</v>
      </c>
      <c r="J85" s="7" t="s">
        <v>182</v>
      </c>
      <c r="K85" s="7">
        <v>43</v>
      </c>
      <c r="L85" s="7" t="s">
        <v>48</v>
      </c>
      <c r="M85" s="7">
        <v>42</v>
      </c>
      <c r="N85" s="7" t="s">
        <v>43</v>
      </c>
      <c r="O85" s="7">
        <f t="shared" ref="O85:O88" si="0">C85+E85+G85+K85+M85+I85</f>
        <v>244</v>
      </c>
      <c r="P85" s="7">
        <f t="shared" ref="P85:P88" si="1">O85/5</f>
        <v>48.8</v>
      </c>
      <c r="Q85" s="7" t="s">
        <v>42</v>
      </c>
    </row>
    <row r="86" spans="1:17" ht="24.75">
      <c r="A86" s="7">
        <v>25171783</v>
      </c>
      <c r="B86" s="7" t="s">
        <v>122</v>
      </c>
      <c r="C86" s="8">
        <v>83</v>
      </c>
      <c r="D86" s="8" t="s">
        <v>50</v>
      </c>
      <c r="E86" s="8">
        <v>92</v>
      </c>
      <c r="F86" s="8" t="s">
        <v>53</v>
      </c>
      <c r="G86" s="8">
        <v>90</v>
      </c>
      <c r="H86" s="8" t="s">
        <v>45</v>
      </c>
      <c r="I86" s="8">
        <v>0</v>
      </c>
      <c r="J86" s="8"/>
      <c r="K86" s="8">
        <v>88</v>
      </c>
      <c r="L86" s="8" t="s">
        <v>45</v>
      </c>
      <c r="M86" s="8">
        <v>95</v>
      </c>
      <c r="N86" s="8" t="s">
        <v>53</v>
      </c>
      <c r="O86" s="7">
        <f t="shared" si="0"/>
        <v>448</v>
      </c>
      <c r="P86" s="7">
        <f t="shared" si="1"/>
        <v>89.6</v>
      </c>
      <c r="Q86" s="7" t="s">
        <v>42</v>
      </c>
    </row>
    <row r="87" spans="1:17" ht="24.75">
      <c r="A87" s="7">
        <v>25171778</v>
      </c>
      <c r="B87" s="7" t="s">
        <v>117</v>
      </c>
      <c r="C87" s="8">
        <v>77</v>
      </c>
      <c r="D87" s="8" t="s">
        <v>52</v>
      </c>
      <c r="E87" s="8">
        <v>79</v>
      </c>
      <c r="F87" s="8" t="s">
        <v>52</v>
      </c>
      <c r="G87" s="8">
        <v>66</v>
      </c>
      <c r="H87" s="8" t="s">
        <v>44</v>
      </c>
      <c r="I87" s="8">
        <v>72</v>
      </c>
      <c r="J87" s="8" t="s">
        <v>50</v>
      </c>
      <c r="K87" s="8">
        <v>69</v>
      </c>
      <c r="L87" s="8" t="s">
        <v>52</v>
      </c>
      <c r="M87" s="8">
        <v>0</v>
      </c>
      <c r="N87" s="8"/>
      <c r="O87" s="7">
        <f t="shared" si="0"/>
        <v>363</v>
      </c>
      <c r="P87" s="7">
        <f t="shared" si="1"/>
        <v>72.599999999999994</v>
      </c>
      <c r="Q87" s="7" t="s">
        <v>42</v>
      </c>
    </row>
    <row r="88" spans="1:17" ht="24.75">
      <c r="A88" s="7">
        <v>25171780</v>
      </c>
      <c r="B88" s="7" t="s">
        <v>119</v>
      </c>
      <c r="C88" s="8">
        <v>77</v>
      </c>
      <c r="D88" s="8" t="s">
        <v>52</v>
      </c>
      <c r="E88" s="8">
        <v>83</v>
      </c>
      <c r="F88" s="8" t="s">
        <v>50</v>
      </c>
      <c r="G88" s="8">
        <v>68</v>
      </c>
      <c r="H88" s="8" t="s">
        <v>50</v>
      </c>
      <c r="I88" s="8"/>
      <c r="J88" s="8"/>
      <c r="K88" s="8">
        <v>57</v>
      </c>
      <c r="L88" s="8" t="s">
        <v>44</v>
      </c>
      <c r="M88" s="8">
        <v>58</v>
      </c>
      <c r="N88" s="8" t="s">
        <v>50</v>
      </c>
      <c r="O88" s="7">
        <f t="shared" si="0"/>
        <v>343</v>
      </c>
      <c r="P88" s="7">
        <f t="shared" si="1"/>
        <v>68.599999999999994</v>
      </c>
      <c r="Q88" s="7" t="s">
        <v>42</v>
      </c>
    </row>
  </sheetData>
  <mergeCells count="3">
    <mergeCell ref="A1:B1"/>
    <mergeCell ref="A6:D6"/>
    <mergeCell ref="A16:E16"/>
  </mergeCells>
  <pageMargins left="0.4" right="0.33" top="0.75" bottom="0.75" header="0.3" footer="0.3"/>
  <pageSetup paperSize="9" orientation="portrait" verticalDpi="0" r:id="rId1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ANALYSIS MANUAL</vt:lpstr>
      <vt:lpstr>ANALYSIS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kvrmp20</dc:creator>
  <cp:lastModifiedBy>kvrmp18</cp:lastModifiedBy>
  <cp:lastPrinted>2022-07-23T09:11:43Z</cp:lastPrinted>
  <dcterms:created xsi:type="dcterms:W3CDTF">2022-07-23T07:37:10Z</dcterms:created>
  <dcterms:modified xsi:type="dcterms:W3CDTF">2022-07-23T09:54:30Z</dcterms:modified>
</cp:coreProperties>
</file>